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<sst xmlns="http://schemas.openxmlformats.org/spreadsheetml/2006/main" count="342" uniqueCount="285">
  <si>
    <t>广丰区铜钹山大道（小康人家）棚改安置区建设项目一期智能化系统工程采购询价清单</t>
  </si>
  <si>
    <t>序号</t>
  </si>
  <si>
    <t>名称</t>
  </si>
  <si>
    <t>指标参数（不低于）</t>
  </si>
  <si>
    <t>数量</t>
  </si>
  <si>
    <t>单价</t>
  </si>
  <si>
    <t>总价</t>
  </si>
  <si>
    <t>双目人脸识别智能终端（大门）</t>
  </si>
  <si>
    <t>1.窄边框设计，7寸高清触摸屏；2.屏幕分辨率：1024*600；3.数字1080P（200W像素）高清双目摄像头；4.支持活体人脸识别开门，突破各极端光照环境应用（防止照片和视频开门），人脸容量5万；5.支持二维码开门功能；6.支持云对讲功能，业主可远程APP或微信小程序可视对讲；7.内置人体感应探测器，精准判断1.5米内区域人体靠近后点亮屏幕，无人状态自动关闭，节约省电；8.支持刷CPU卡、TypeA/B标准IC卡、二代身份证等；9.具备门状态检测功能，强行开门报警/门未关报警；10.支持防拆报警、挟持报警、报警抓拍等功能；11.机身采用金属与钢化玻璃面板，防水等级IP65；12.支持临时密码功能，快递、外卖、访客可使用临时密码进门；</t>
  </si>
  <si>
    <t>门禁一体机</t>
  </si>
  <si>
    <t>参数：1.操作方式：触控按键；2.支持二维码开门功能；3.支持对讲功能；4.支持刷卡开门；5.支持密码开门；6.具备门状态检测功能，强行开门报警/门未关报警；7.支持防拆报警、报警抓拍等功能；8.支持留影留言</t>
  </si>
  <si>
    <t>门口机底盒</t>
  </si>
  <si>
    <t>(W×H×D):117*297*45.5mm；ABS塑胶材质</t>
  </si>
  <si>
    <t>楼宇专用电源</t>
  </si>
  <si>
    <t>大功率开关电源；输入电压范围：AC200〜240V；输出电源为：DC12V；输出最大电流为：6.3A；</t>
  </si>
  <si>
    <t>双门磁力锁</t>
  </si>
  <si>
    <t>280KG</t>
  </si>
  <si>
    <t>出门按钮</t>
  </si>
  <si>
    <t>BAN-5203</t>
  </si>
  <si>
    <t>磁力锁支架</t>
  </si>
  <si>
    <t>L型</t>
  </si>
  <si>
    <t>室内分机</t>
  </si>
  <si>
    <t>1.7寸电容触摸屏；2.屏幕分辨率：1024*600； 3.通讯方式：TCP/IP；4.CPU：1.2GHZ/单核/A8； 5.支持扩展智能家居功能；6.支持户户对讲；7.支持信息发布功能；8.支持8防区报警；9.带主动与被动召唤电梯功能；10.支持留影留言、图像抓拍、免打扰；11.支持普通门铃接入，支持挟持报警、报警记录、刷卡联动撤防功能；12.采用磁吸壁挂方式安装；</t>
  </si>
  <si>
    <t>燃气探测器</t>
  </si>
  <si>
    <t>高可靠性半导体式传感器， 吸顶安装/底座可适用86盒安装，故障自动检测指示 ，可探测天然气/液化石油气 ，工作温度：-10℃-+50℃,外观精美 12V供电，不可调灵敏度。</t>
  </si>
  <si>
    <t>16口POE交换机</t>
  </si>
  <si>
    <t>参数：1.支持16个10/100Mbps端口，外加WAN/UPLIN端口；
2.支持功能为数字终端提供电源；
3.支持电源参数输出电压：DC24V；
4.支持POE端口输出功率单口功率最大20W、总功率96W</t>
  </si>
  <si>
    <t>16口汇聚层交换机</t>
  </si>
  <si>
    <t>1、交换容量≥56Gbps；包转发率≥27Mpps；
2、全千兆非网管型，固化16个10/100/1000M电口，2个100/1000M SFP光口，所有端口均支持线速转发及MDI/MDIX自动翻转功能，即插即用；
3、支持IEEE 802.3i、IEEE 802.3u、IEEE 802.3ab、IEEE 802.3x、IEEE 802.3az；</t>
  </si>
  <si>
    <t>光纤收发器</t>
  </si>
  <si>
    <t>成对使用,1个10/100/1000Mbps自适应RJ45电口，1个1000Mbps SC光口，最大传输距离3kM，非网管型光纤收发器</t>
  </si>
  <si>
    <t>光纤收发器机架箱</t>
  </si>
  <si>
    <t>标准19英寸2U设计，14槽机架，可插入14台单口光纤收发器</t>
  </si>
  <si>
    <t>楼层设备箱</t>
  </si>
  <si>
    <t>400*300*200</t>
  </si>
  <si>
    <t>网络墙柜</t>
  </si>
  <si>
    <t>600*450*550</t>
  </si>
  <si>
    <t>中心管理机</t>
  </si>
  <si>
    <t>1.10.1寸电容触摸屏，触摸屏操作；2.分辨率：1280*800；；3.提供可视对讲、报警、事件查询、视频上墙、区域管理、权限控制等功能；4.具备鹅颈麦输入、USB、HDMI、干接点输出（警号）；5.CPU:4核1.8GHZ处理器；6.内存：2+8G；7.操作系统：安卓7.1等国产相关操作系统。</t>
  </si>
  <si>
    <t>管理机电源</t>
  </si>
  <si>
    <t>输入电压范围：AC200〜240V；输出电源为：DC13.5V；输出最大电流为：1.5A；自带一段220V插头线；具有短路、过流自动保护功能</t>
  </si>
  <si>
    <t>综合管理软件</t>
  </si>
  <si>
    <t>对物业管理的操作，对信息发布的管理和操作，门禁和巡更等子系统的管理和操作；可对楼宇对讲、门禁、摆闸人脸一体机、梯控系统共用一套软件和发卡器进行卡、人脸授权和管理；</t>
  </si>
  <si>
    <t>楼宇对讲多功能发卡器</t>
  </si>
  <si>
    <t>支持Type A/B标准IC卡、CPU卡及二代身份证；13.56Hz免驱动，即插即用、无需加接电源；标准USB接口连接电脑，输出8位卡号至电脑</t>
  </si>
  <si>
    <t>IC卡</t>
  </si>
  <si>
    <t>卡片可印刷，钥匙扣</t>
  </si>
  <si>
    <t>人脸采集器</t>
  </si>
  <si>
    <t>采集业主人脸到软件；采用1080P(200万像素)高清摄像头；7寸超大高清显示屏</t>
  </si>
  <si>
    <t>人脸采集器电源</t>
  </si>
  <si>
    <t>管理电脑 （对讲、门禁、共用电脑）</t>
  </si>
  <si>
    <t xml:space="preserve">CPU:兆芯ZX-E八核，2.7GHz;内存：8GB DDR4（最大支持16GB）； 硬盘：256GB SSD（支持双硬盘）；512G需提前报备；光驱：Slim DVD-RW;；显卡：1G独立显卡（默认）；网卡：10M/100M/1000M自适应网卡；；接口：前置接口：USB3.1 GEN1*4后置接口：USB2.0*4，Audio Jack*1，RJ45*1，串口*1，PS2*2显示接口：支持VGA/HDMI输出；机箱：18L ;操作系统：兼容UOS、麒麟操作系统等国产相关操作系统；显示器：23"    </t>
  </si>
  <si>
    <t>48口机房管理型核心交换机</t>
  </si>
  <si>
    <t>1、设备固化48个千兆电口，4个千兆光口，USB配置接口≥1，固化双交流电源；
2、交换容量≥336Gbps，包转发率≥160Mpps；
3、支持4K个802.1Q VLAN，Super vlan，支持基于端口、MAC、IP子网、协议的VLAN；支持端口的负载均衡、支持LACP，每个链路聚合组支持8个端口；
4、支持DHCP SERVER,支持静态路由、RIPV1/V2、OSPF动态路由；
5、支持IGMP、IGMP Snooping，支持PIM-SM等三层组播协议；
6、支持环网G.8032协议，实现ms级业务倒换，支持U盘开局,可实现零配置，零IP开局；
7、支持Console口登录管理、HTTP、Telnet（VTY）远程管理、WEB管理、SSH管理、SNMP V1/V2/V3、RMON 1/2/3/9、SYSLOG、DDMI、广播风暴提示；
8、支持≥8台横向虚拟化功能，实现多个物理设备虚拟为一个逻辑设备进行管理的虚拟化功能。同时支持纵向虚拟化功能，接入交换机作为核心交换机的端口扩展板卡进行配置统一管理,支持多台设备虚拟成一台设备。
9、支持CPU 保护功能，如ICMP Flood拦截、SYN Flood攻击拦截等，CPU根据不同协议进行限速保护，支持MSTP协议国密算法加密，RIP、OSPF协议支持国密认证算法，支持配置文件国密算法加密，防护设备配置环境信息泄漏。
10、支持终端扫描功能，能针对接入终端进行扫描，支持包括终端类型、终端IP、终端MAC、终端操作系统等内容。</t>
  </si>
  <si>
    <t>电梯分层控制器</t>
  </si>
  <si>
    <t>安装于电梯轿厢内，接管电梯按键的权限，实现对讲联动控制与本地刷卡控制电梯；最大控制24层，可通过电梯扩展器扩展控制到196层；支持局域网控制；支持1路485接口；支持消防联动、贵宾检测；磁吸安装</t>
  </si>
  <si>
    <t>电源</t>
  </si>
  <si>
    <t>IC卡读卡器</t>
  </si>
  <si>
    <t>接在电梯IC卡主控器上，实现业主刷卡乘梯到指定楼层；支持485通讯；尺寸：86*86*18MM；材质：铝合金框架+玻璃面板；安装方式：明装壁挂</t>
  </si>
  <si>
    <t>按钮排线</t>
  </si>
  <si>
    <t>连接电梯按钮和控制器；一组4个接口，线长6米；每增加4口需增加一组排线；控制器及扩展器装在轿厢操纵盘内推荐选用</t>
  </si>
  <si>
    <t>无线网桥</t>
  </si>
  <si>
    <t>无线网桥,单频2.4G,1个百兆自适应网口,无线速率300M,最大传输距离500米,支持DC/24V PoE供电，防水防尘等级IP64。套装，包含发射端和接收端两个设备，出厂默认配对。</t>
  </si>
  <si>
    <t>垂直主干电源线</t>
  </si>
  <si>
    <t>1、RVV2*1.5</t>
  </si>
  <si>
    <t>燃气信号线</t>
  </si>
  <si>
    <t>RVV4*0.5</t>
  </si>
  <si>
    <t>锁信号线</t>
  </si>
  <si>
    <t>主干汇聚信号线</t>
  </si>
  <si>
    <t>1、UTP CAT5E</t>
  </si>
  <si>
    <t>入户信号线</t>
  </si>
  <si>
    <t>电锁、开门按钮线</t>
  </si>
  <si>
    <t>1、RVV2*1.0</t>
  </si>
  <si>
    <t>6芯单模光纤</t>
  </si>
  <si>
    <t>1、与监控共用，含配套尾纤耦合器</t>
  </si>
  <si>
    <t>光纤盒</t>
  </si>
  <si>
    <r>
      <rPr>
        <sz val="9"/>
        <rFont val="宋体"/>
        <charset val="134"/>
        <scheme val="minor"/>
      </rPr>
      <t>8</t>
    </r>
    <r>
      <rPr>
        <sz val="10"/>
        <rFont val="宋体"/>
        <charset val="134"/>
        <scheme val="minor"/>
      </rPr>
      <t>口</t>
    </r>
  </si>
  <si>
    <r>
      <rPr>
        <sz val="9"/>
        <rFont val="微软雅黑"/>
        <charset val="134"/>
      </rPr>
      <t>24</t>
    </r>
    <r>
      <rPr>
        <sz val="10"/>
        <rFont val="宋体"/>
        <charset val="134"/>
      </rPr>
      <t>口光纤盒</t>
    </r>
  </si>
  <si>
    <r>
      <rPr>
        <sz val="9"/>
        <rFont val="宋体"/>
        <charset val="134"/>
        <scheme val="minor"/>
      </rPr>
      <t>24</t>
    </r>
    <r>
      <rPr>
        <sz val="10"/>
        <rFont val="宋体"/>
        <charset val="134"/>
        <scheme val="minor"/>
      </rPr>
      <t>口</t>
    </r>
  </si>
  <si>
    <t>光纤跳线</t>
  </si>
  <si>
    <t>ST-SC</t>
  </si>
  <si>
    <t>尾纤</t>
  </si>
  <si>
    <t>ST</t>
  </si>
  <si>
    <t>耦合器</t>
  </si>
  <si>
    <t>AI智能网络球机</t>
  </si>
  <si>
    <t xml:space="preserve">全景400万全彩细节400万红外7寸23倍经济型枪球网络高清智能球机_直流
支持深度学习算法，提供精准的人车分类侦测、报警、联动跟踪
支持双路区域入侵侦测、越界侦测、进入区域侦测和离开区域侦等智能侦测并联动跟踪
支持同时检测5张人脸，支持对运动人脸进行检测、跟踪、抓拍、评分、筛选，输出最优的人脸抓图
内置加热玻璃，有效除雾
全景和细节均支持最大2560×1440@30fps高清画面输出
全景采用可见光补光30m，同时采用细节高效红外阵列，低功耗，照射距离最远可达150m
支持23倍光学变倍，16倍数字变倍
支持三码流技术，每路码流可独立配置分辨率及帧率
码流平滑设置，适应不同场景下对图像质量、流畅性的不同要求
支持低码率、低延时、ROI感兴趣区域增强编码
支持隐私遮蔽颜色和马赛克配置
支持GBK字库，支持更多汉字及生僻字叠加
支持SVC自适应编码技术
 支持超低照度，【全景】彩色：0.0005 Lux @（F1.0, AGC ON），0 Lux with Light；【细节】彩色：0.005 Lux @（F1.6，AGC ON )，黑白：0.001 Lux @（F1.6，AGC ON)，0 Lux with IR
支持3D数字降噪，支持120dB宽动态
支持欠压检测
支持多播功能
 支持OSD颜色自选
支持无插件Mac下的Safari浏览器的需求
 支持海康SDK、开放型网络视频接口、ISAPI、GB/T28181、ISUP、萤石
支持定时任务、一键守望、一键巡航功能
支持定时抓图与事件抓图功能
IP66，抗干扰能力强，适用于严酷的电磁环境，符合GB/T17626.2/3/4/5/6四级标准
支持两进一出报警、一进一出音频、最大支持256GB microSD卡存储
传感器类型：【全景】1/1.8＂ progressive scan CMOS,【细节】1/2.8" progressive scan CMOS
 最低照度：【全景】彩色：0.0005 Lux @（F1.0, AGC ON），0 Lux with Light；【细节】彩色：0.005 Lux @（F1.6，AGC ON )，黑白：0.001 Lux @（F1.6，AGC ON)，0 Lux with IR
 宽动态：120dB超宽动态 
焦距：【全景】4mm；【细节】4.8 mm~110 mm，23倍光学变倍         
 视场角：【全景】水平视场角：88.7°，垂直视场角：44.7°
【细节】水平视场角：55°~2.7°（广角~望远） 
白光照射距离：【全景】30 m
 红外照射距离：【细节】150 m 
水平范围：360°
 垂直范围：-15°-90°(自动翻转)
 水平速度：水平键控速度：0.1°-160°/s,速度可设;水平预置点速度：240°/s
 垂直速度：垂直键控速度：0.1°-120°/s,速度可设;垂直预置点速度：200°/s 
主码流帧率分辨率：【全景】
50 Hz：25 fps（2560 × 1440，1920 × 1080，1280 × 960，1280 × 720）
60 Hz：30 fps（2560 × 1440，1920 × 1080，1280 × 960，1280 × 720）
【细节】
50 Hz：25 fps（2560 × 1440，1920 × 1080，1280 × 960，1280 × 720）
60 Hz：30 fps（2560 × 1440，1920 × 1080，1280 × 960，1280 × 720）
 视频压缩标准：H.265,H.264,MJPEG 
网络接口：RJ45网口;自适应10M/100M网络数据
 SD卡扩展：内置Micro SD卡插槽，支持Micro SD/Micro SDHC/Micro SDXC卡（最大支持256GB）
 报警输入：2路报警输入
 报警输出：1路报警输出
 音频输入：1路音频输入，音频峰值：2-2.4V[p-p]，输入阻抗：1 kΩ±10%
 音频输出：1路音频输出，线性电平，阻抗:600Ω 
使用环境说明：1、请勿将设备使用在振动或冲击环境下，如车载、动车、船舶、港口塔吊、大型采矿机械上等；
2、请勿将设备使用在强腐蚀、强酸、高盐碱地区，如海上岛屿、海上平台、海上船舶、化工、熏蒸、海边（5公里以内）等特殊腐蚀环境；
3、请勿将设备应用在强电磁干扰环境，如广播塔天线主发射方向、变电站合闸区、电网输电线近区、轨道受电弓、雷达、医用核磁共振、4G/5G/FM基站天线附近等强电磁干扰高频辐射环境；
4、请勿将设备使用在极热、极冷、多尘或者长时间高湿度等环境下，参考工作温湿度要求；
 供电方式：DC36V±25%
 设备功耗：最大功耗：60 W
 工作温湿度：-30℃-65℃；湿度小于90% 
 恢复出厂设置：支持
 除雾：加热玻璃除雾
 尺寸：Ø220 × 373.3 mm 
 重量：6 kg  
防护：抗干扰能力强，适用于严酷的电磁环境，符合GB/T17626.2/3/4/5/6四级标准;IP66 </t>
  </si>
  <si>
    <t>400万告警警戒像机</t>
  </si>
  <si>
    <t>400万定焦智能筒型网络摄像机
支持越界侦测，区域入侵侦测，进入区域侦测和离开区域侦测，支持联动声音报警
最高分辨率可达2688 × 1520 @25 fps，在该分辨率下可输出实时图像
支持背光补偿，强光抑制，3D数字降噪，120 dB宽动态，适应不同环境
支持ROI感兴趣区域增强编码，支持Smart265/264编码，可根据场景情况自适应调整码率分配，有效节省存储成本
支持萤石平台，海康互联接入
1个内置麦克风，1个内置扬声器，支持双向语音对讲
智能补光，支持白光/红外双补光，红外最远可达50 m，白光最远可达30 m
符合IP66防尘防水设计，可靠性高
传感器类型：1/3" Progressive Scan CMOS
 最低照度：彩色：0.005 Lux @（F1.2，AGC ON），0 Lux with IR
 宽动态：120 dB 
焦距&amp;视场角：4 mm，水平视场角：78.3°，垂直视场角：42.9°，对角视场角：91.2°
6 mm，水平视场角：49.1°，垂直视场角：26.3°，对角视场角：57.2°
8 mm，水平视场角：37.5°，垂直视场角：20.7°，对角视场角：43.3°
12 mm，水平视场角：23.4°，垂直视场角：13.3°，对角视场角：26.8° 
补光灯类型：智能补光，可切换白光灯、红外灯
 补光距离：红外光最远可达50 m，白光最远可达30 m
 防补光过曝：支持
 红外波长范围：850 nm 
最大图像尺寸：2688 × 1520
 视频压缩标准：主码流：H.265/H.264
子码流：H.265/H.264/MJPEG
第三码流：H.265/H.264 
网络：1个RJ45 10 M/100 M自适应以太网口
 音频：1个内置麦克风，1个内置扬声器 
产品尺寸：186.6 × 92.7 × 87.6 mm
 包装尺寸：235 × 120 × 125 mm
 设备重量：545 g
 带包装重量：760 g
 存储温湿度：-30 ℃~60 ℃，湿度小于95%（无凝结）
 启动及工作温湿度：-30 ℃~60 ℃，湿度小于95%（无凝结）
 电流及功耗：DC：12 V，0.84 A，最大功耗：10 W
 恢复出厂设置：支持客户端或浏览器恢复
 供电方式：DC：12 V ± 25%，支持防反接保护
 电源接口类型：Ø5.5 mm圆口 
防护：IP66</t>
  </si>
  <si>
    <t>400万海螺型半球</t>
  </si>
  <si>
    <t>400万白光全彩海螺型网络摄像机
最高分辨率可达2560 × 1440 @25 fps
支持用户登录锁定机制，及密码复杂度提示
支持SmartIR，防止夜间红外过曝
支持背光补偿，强光抑制，3D数字降噪，数字宽动态，适应不同环境
支持ROI感兴趣区域增强编码
支持开放型网络视频接口，ISAPI，SDK，GB28181协议，支持萤石平台接入
1个内置麦克风
智能补光，支持白光/红外双补光，红外光最远可达30 m，暖光最远可达20 m
符合IP66防尘防水设计，可靠性高
传感器类型：1/2.7" Progressive Scan CMOS
 最低照度：彩色：0.005 Lux @（F1.2, AGC ON），0 Lux with IR
 最大图像尺寸：2560 × 1440
 宽动态：数字宽动态
 调节角度：水平：0°~360°，垂直：0°~75°，旋转：0°~360° 
焦距&amp;视场角：2.8 mm：水平视场角：94°，垂直视场角：49°，对角视场角：114°
4 mm，水平视场角：70°，垂直视场角：35°，对角视场角：85°
6 mm，水平视场角：46°，垂直视场角：24°，对角视场角：54°
8 mm，水平视场角：43°，垂直视场角：24°，对角视场角：50°  
红外波长范围：850 nm
 防补光过曝：支持
 补光灯类型：智能补光，可切换白光灯、红外灯
 补光距离：红外光最远可达30 m，白光最远可达20 m  
视频压缩标准：主码流：H.265/H.264
子码流：H.265/H.264/MJPEG 
音频：1个内置麦克风
 网络：1个RJ45 10 M/100 M自适应以太网口 
存储温湿度：-30 ℃~60 ℃，湿度小于95%（无凝结）
 启动及工作温湿度：-30 ℃~60 ℃，湿度小于95%（无凝结）
 恢复出厂设置：支持客户端或浏览器恢复
 供电方式：DC：12 V ± 25%，支持防反接保护
 电流及功耗：DC：12 V，0.42 A，最大功耗：5 W
 电源接口类型：Ø5.5 mm圆口
 产品尺寸：Ø110 × 93 mm
 包装尺寸：145 × 145 × 128 mm
 设备重量：280 g
 带包装重量：420 g 
防护：IP66</t>
  </si>
  <si>
    <t>400万枪式型摄像头</t>
  </si>
  <si>
    <t xml:space="preserve">400万筒型网络摄像机
最高分辨率可达2560 × 1440 @25 fps
支持用户登录锁定机制，及密码复杂度提示
支持SmartIR，防止夜间红外过曝
支持背光补偿，强光抑制，3D数字降噪，数字宽动态，适应不同环境
支持ROI感兴趣区域增强编码
支持开放型网络视频接口，ISAPI，SDK，GB28181协议，支持萤石平台接入
1个内置麦克风
采用高效阵列红外灯，使用寿命长，红外照射最远可达50 m
符合IP66防尘防水设计，可靠性高
传感器类型：1/2.7" Progressive Scan CMOS
 最低照度：彩色：0.005 Lux @（F1.2，AGC ON），0 Lux with IR
 最大图像尺寸：2560 × 1440
 宽动态：数字宽动态 
焦距&amp;视场角：4 mm，水平视场角：70°，垂直视场角：35°，对角视场角：85°
6 mm，水平视场角：46°，垂直视场角：24°，对角视场角：54°
8 mm，水平视场角：43°，垂直视场角：24°，对角视场角：50°
12 mm，水平视场角：27°，垂直视场角：15°，对角视场角：31°  
红外波长范围：850 nm
 防补光过曝：支持
 补光灯类型：红外灯
 补光距离：最远可达50 m 
视频压缩标准：主码流：H.265/H.264
子码流：H.265/H.264/MJPEG 
音频：1个内置麦克风
 网络：1个RJ45 10 M/100 M自适应以太网口 
启动及工作温湿度：-30 ℃~60 ℃，湿度小于95%（无凝结）
 存储温湿度：-30 ℃~60 ℃，湿度小于95%（无凝结）
 恢复出厂设置：支持客户端或浏览器恢复
 供电方式：DC：12 V ± 25%，支持防反接保护
 电流及功耗：DC：12 V，0.42 A，最大功耗：5 W
 电源接口类型：Ø5.5 mm圆口
 产品尺寸：87.1 × 83.7 × 171.7 mm
 包装尺寸：216 × 121 × 118 mm
 设备重量：340 g 
 带包装重量：500 g 
防护：IP66 </t>
  </si>
  <si>
    <t>高清电梯半球</t>
  </si>
  <si>
    <t xml:space="preserve">最高分辨率可达2688 × 1520 @25 fps，在该分辨率下可输出实时图像
支持区域入侵侦测，越界侦测，进入区域侦测，离开区域侦测等10种
支持萤石云、海康互联平台接入
支持背光补偿，强光抑制，3D数字降噪，120 dB宽动态
采用高效阵列红外灯，使用寿命长，红外照射距离最远可达10 m
1个内置麦克风，1个内置扬声器，支持双向语音对讲
支持1路报警输入，1路报警输出，1路音频输入，1路音频输出
支持最大256 GB MicroSD/MicroSDHC/MicroSDXC卡本地存储
IK08防暴设计，可靠性高
传感器类型：1/3" Progressive Scan CMOS 
 最低照度：彩色：0.005 Lux @（F1.2，AGC ON），0 Lux with IR
 宽动态：120 dB
 调节角度：水平：-15°~15°，垂直：0°~75°  
焦距&amp;视场角：2 mm，水平视场角：122.6°，垂直视场角：71.7°，对角视场角：140°
2.8 mm，水平视场角：98.2°，垂直视场角：54.2°，对角视场角：114.6°
4 mm，水平视场角：78.3°，垂直视场角：42.9°，对角视场角：91.2° 
补光灯类型：红外灯
 补光距离：最远可达10 m
 防补光过曝：支持
 红外波长范围：850 nm 
最大图像尺寸：2688 × 1520（默认2560 × 1440）
 视频压缩标准：主码流：H.265/H.264
子码流：H.265/H.264/MJPEG
第三码流：H.265/H.264 
网络：1个RJ45 10 M/100 M自适应以太网口
 SD卡扩展：内置MicroSD/MicroSDHC/MicroSDXC插槽，最大支持256 GB
 音频：1路输入（Line in），最大输入幅值：3.3 Vpp，输入阻抗：4.7 kΩ，接口类型：非平衡
1路输出（Line out），最大输出幅值：3.3 Vpp，输出阻抗：100 Ω，接口类型：非平衡
1个内置麦克风，1个内置扬声器
 报警：1路输入，1路输出（报警输出最大支持DC12 V，30 mA）
 复位：支持 
产品尺寸：Ø110 × 60 mm
 包装尺寸：145 × 145 × 128 mm
 设备重量：240 g
 带包装重量：380 g
 启动和工作温湿度：-10 ℃~40 ℃，湿度小于95%（无凝结）
 恢复出厂设置：支持RESET按键，客户端或浏览器恢复
 电流及功耗：DC：12 V，0.54 A，最大功耗：6.5 W
PoE：802.3af，36 V~57 V，0.20 A~0.13 A，最大功耗：7.5 W
 供电方式：DC：12 V ± 25%，支持防反接保护
PoE：802.3af，Class 3
 电源接口类型：Ø5.5 mm圆口 
防护：IK08 </t>
  </si>
  <si>
    <t>枪机支架</t>
  </si>
  <si>
    <t>配套加长1.2米或配套350cm</t>
  </si>
  <si>
    <t>球机支架</t>
  </si>
  <si>
    <t>配套</t>
  </si>
  <si>
    <t>警戒加长支架</t>
  </si>
  <si>
    <t>1.5米挑0.5米支架</t>
  </si>
  <si>
    <t>摄像机电源</t>
  </si>
  <si>
    <t>AC12V</t>
  </si>
  <si>
    <t>监控立杆</t>
  </si>
  <si>
    <t>定制</t>
  </si>
  <si>
    <t>控制中心设备</t>
  </si>
  <si>
    <t>智能视图存储分析一体机</t>
  </si>
  <si>
    <t>3U机架式16盘位嵌入式网络硬盘录像机，整机采用短机箱设计，搭载高性能ATX电源
【硬件规格】
存储接口：16个SATA接口，支持硬盘热插拔，可满配12TB硬盘
视频接口：2×HDMI，2×VGA
网络接口：2×RJ45 10/100/1000Mbps自适应以太网口
报警接口：16路报警输入，9路报警输出（其中第9路支持CTRL 12V）
反向供电：1路DC12V 1A
串行接口：1路RS-232接口，1路全双工RS-485接口
USB接口：2×USB 2.0，2×USB 3.0
扩展接口：1×eSATA
【产品性能】
输入带宽：320Mbps
输出带宽：256Mbps
接入能力：32路H.264、H.265格式高清码流接入
解码能力：最大支持32×1080P
显示能力：最大支持8K+1080P、2×4K异源输出
RAID模式：RAID0、RAID1、RAID5、RAID6、RAID10，支持全局热备盘</t>
  </si>
  <si>
    <t>监控硬盘</t>
  </si>
  <si>
    <t>6T</t>
  </si>
  <si>
    <t>高清解码器</t>
  </si>
  <si>
    <t>超高清解码器
视频输入
•  支持电脑、视频会议终端等视频输入信号源，支持2路1080P@50/60 或1路4K@30，通过HDMI 1.4本地输入，HDMI可内嵌音频
• 支持网络IPC、NVR等设备类型作为网络信号源输入
视频输出
•  支持HDMI 1.4视频信号输出，支持4K分辨率（3840 × 2160@30 Hz）超高清输出，输出采用帧同步技术，保证所有输出口的图像完全同步
•  支持两种音频输出方式：HDMI内嵌音频和外置音频输出
视频编解码
•  采用H.264/H.265编码标准，默认采用H.265，支持子码流及主码流编码
•  支持网络设备解码，支持H.264、H.265、Smart264、Smart265、MJPEG、HIK264等主流码流格式，支持PS、TS、ES、RTP等主流封装格式，支持子码流及主码流切换
•  最大支持3200w分辨率解码，具有64个解码通道，支持64路200W视频同时解码上墙
•  支持加密码流、多轨码流、智能码流解码；支持码流修改和切换；支持解码异常提示
电视墙功能
•  支持单面电视墙拼接、开窗、窗口跨屏漫游、场景轮巡和窗口轮巡功能，单屏支持3个1080P或2个4K图层，单窗口支持1/4/6/8/9/16/25窗口分屏功能，整机最大支持64个场景，整机支持256个平台预案轮巡组
•  支持RTP\RTSP协议进行网络源预览，可通过smartwall客户端进行桌面投屏上墙
•  支持电视墙界面对网络信号源云台八个方向、自动扫描、光圈、调焦、聚焦、调用预置点等操作
•  支持电视墙窗口开始/停止预览、开始/停止解码、开始/停止轮巡、打开/关闭声音、置顶、置底等操作
视频解码格式：H.264，H.265，Smart264，Smart265，MJPEG
 解码分辨率：最高3200W像素
 视频解码通道：128
 视频解码能力：H.264/H.265：支持4路3200 W，或4路2400 W，或8路1200 W，或16路800 W，或20路600W，或32路400W，或64路1080P，或128路720P及以下分辨率实时解码（每4个输出口一组，共享解码能力）
MJPEG：8路1080P及以下分辨率实时解码
HIK264：4路720P及以下分辨率实时解码 
单口画面分割数：1,2,4,6,8,9,12,16,25
 场景数量：64 
视频输出分辨率：3840 × 2160@30 Hz、2560 × 1440@30 Hz、1920 × 1200@60 Hz、1920 × 1080@60 Hz、1920 × 1080@50 Hz、1680 × 1050@60 Hz、1600 × 1200@60 Hz、1280 × 1024@60 Hz、1280 × 720@60 Hz、1280 × 720@50 Hz、1024 × 768@60 Hz
 视频输出接口类型：8路HDMI 1.4，支持4K 
视频输入接口：2路HDMI 1.4
 视频输入分辨率：3840 × 2160@30 Hz（仅奇数口）,1920 × 1080@50 Hz,1920 × 1080@60 Hz, 1280 × 720@50/60 Hz 
音频输入接口：2路HDMI内嵌 
音频输出接口：8路HDMI内嵌或DB15转BNC独立音频输出 
音频解码格式：G711-A, G711-U, G722.1, G726-16/U/A, MPEG, AAC-LC, PCM 
机箱接口：RJ45 10M/100 M/1000 Mbps 自适应以太网接口*2； 光口 100base-FX/1000base-X*2， 支持光电自适应；报警输入*8；报警输出*8；232接口 *1（RJ45）；485接口*1；USB 2.0接口*2
 产品尺寸（宽x高x深）：440 mm × 44.5 mm × 320.8 mm
 净重：≤ 5.20 Kg
 功耗：＜70 W</t>
  </si>
  <si>
    <t>综合管理平台服务器</t>
  </si>
  <si>
    <t>3U8盘位，SATA盘，自带240G的SSD,单电源，系统：blos;48GB缓存，3个千兆网口，1个管理网口，2个USB 3.0接口,自带1块4T SATA盘，设备仅支持最大7块数据盘安装位置；</t>
  </si>
  <si>
    <t>平台授权</t>
  </si>
  <si>
    <t>Infovision iCommunity智慧社区管理平台(DS)（版本：1.5.0）授权明细：视频监控 550, 门禁管理100，可视对讲管理1500，出入口车辆放行管理12，梯控管理、设备网络管理、社区巡检（线上巡检）、人房管理。  云社区-边缘接入服务（6000C）。
支持高空抛物、电瓶车进电梯、垃圾桶满溢、物业人员在离岗、人员聚集、温度过高、车辆违停等社区智能事件本地和云上闭环处理。</t>
  </si>
  <si>
    <t>液晶拼接屏55寸</t>
  </si>
  <si>
    <t>1.面板尺寸：55寸，BOE ADS原装面板模组
2、分辨率：1920×1080，2K/4K、双边拼缝≦3.5mm，功耗≦133W；  
3、亮度不低于500cd/m2，对比度不低于3500:1，图像显示清晰度≥900TVL，亮度等级≥11级；
4、接口参数：
输入接口：VGA(D-Sub)*1、CVBS(BNC)*2、DVI-D*1、HDMI*1、RS232(RJ45)*1、USB多媒体*1、RJ45(网络解码)(选配，支持4路1080P/16路D1解码显示，支持轮巡)；
输出接口：CVBS(BNC)*2、 RS232(RJ45)* 1</t>
  </si>
  <si>
    <t>安装支架（电视墙）</t>
  </si>
  <si>
    <t>核心交换机</t>
  </si>
  <si>
    <t>1、千兆电口≥48个，千兆SFP光口≥4个，双电源。USB配置接口≥1，Console配置口≥1；
2、交换容量≥598Gbps/5.98Tbps，包转发率≥160Mpps/1600Mpps；
3、支持4K个802.1Q VLAN，Super vlan，支持基于端口、MAC、IP子网、协议的VLAN，支持STP/RSTP/MSTP，支持IGMP、IGMP Snooping；
4、支持DHCP SERVER,支持静态路由、RIPV1/V2、OSPF动态路由；支持IGMP、IGMP Snooping；支持PIM-SM等三层组播协议；
5、支持MAC绑定，ACL，流分类，风暴抑制，支持用户访问控制；
6、支持Console口登录管理、HTTP、Telnet（VTY）远程管理、WEB管理、SSH管理、SNMP V1/V2/V3、RMON 1/2/3/9、SYSLOG、DDMI、广播风暴显示。</t>
  </si>
  <si>
    <t>24口接入层交换机</t>
  </si>
  <si>
    <t xml:space="preserve">1、千兆电口≥24个，千兆SFP光口≥4个，标准1U设备；
2、内存≥128M，交换容量≥336Gbps，包转发率≥84Mpps；
3、支持VLAN划分，最大支持4094个VLAN；
4、支持MAC绑定，支持端口聚合，端口镜像，ACL，风暴抑制，支持用户访问控制；
5、 支持标准、扩展ACL；支持端口隔离技术；支持dynamic arp 检测，支持dhcp snooping，支持ip source guard；
6、支持流类型的分类，基于端口、MAC地址、IP地址、IP优先级、DSCP优先级、TCP/UDP端口号、协议类型等；
7、支持SNMP、TELNET、CONSOLE、SSH和WEB管理等方式管理。
</t>
  </si>
  <si>
    <t>16口POE接入层交换机</t>
  </si>
  <si>
    <t>1、固化16个10/100M 电口（PoE120W），2口千兆光电复用端口；
2、交换容量≥7.2Gbps；包转发率≥5.35Mpps；包缓存≥4Mbit
3、支持IEEE802.3i，IEEE802.3u，IEEE802.3x，IEEE802.3az</t>
  </si>
  <si>
    <t>8口POE接入层交换机</t>
  </si>
  <si>
    <t>1、设备百兆电口≥8个，千兆电口≥2个， POE输出功率≥120W，金属外壳，桌面型交换机；
2、交换容量≥5.6Gbps，包转发率≥4.2Mpps
3、支持POE故障检测功能，实现当POE受电端设备出现假死、无流量转发时可自动重启受电设备；
4、支持端口隔离模式，切换为端口隔离模式后，1-8口相互隔离，但均能与上联电口通信；
5、支持端口延长模式，切换为端口隔延长后，1-8口信息传输距离≥250米；
6、端口防雷等级≥6KV</t>
  </si>
  <si>
    <t>高空抛物监控设备</t>
  </si>
  <si>
    <t>400万高空抛物全彩监控枪机(轨迹)</t>
  </si>
  <si>
    <t xml:space="preserve">高空抛物400W定焦全彩智能筒型摄像机
专用于高空抛物监控场景，解决因安装方式和场景不同于普通监控而衍生出的场景适应性问题
支持高空抛物事件智能检测，配置简洁；典型安装场景下可以有效检测出5 × 5像素以上抛落物；可有效减少飞虫、飞鸟、树叶、晾晒衣物等目标的干扰；支持4个算法屏蔽区域设置，减少环境影响；支持抛物轨迹记录，报警图片中叠加和小视频中呈现（小视频需要使用海康播放器播放方可显示轨迹）
机身底部配置遮光挡板，避免图像产生异常光斑与反光
专业级蓝玻璃镜头和专用图像算法，有效改善仰视场景下反射光与杂光干扰，解决逆光问题
支持马赛克遮挡隐私区域，保护住户隐私，最多支持4个区域设置
最高分辨率可达400万像素（默认2560 × 1440），并在此分辨率下可输出30 fps实时图像
支持低码率、低延时、ROI感兴趣区域增强编码、SVC自适应编码技术
支持宽动态120 dB
支持背光补偿，透雾，电子防抖，3D数字降噪
支持开放型网络视频接口，ISAPI，SDK，ISUP（原Ehome），GB28181
支持双码流技术，支持同时20路取流
供电方式：DC：12 V ± 20%，支持防反接保护；PoE：802.3af，Class 3
防护等级IP67，密封设计支持仰角安装场景下的有效防水
传感器类型：1/1.8" Progressive Scan CMOS
 宽动态：120 dB
 最低照度：彩色：0.0005 Lux @（F1.0，AGC ON） 
焦距&amp;视场角：4 mm @F1.0，水平视场角：89.7°，垂直视场角：47.8°，对角视场角：106.8°
6 mm @F1.0，水平视场角：55.2°，垂直视场角：29.3°，对角视场角：64.8°
8 mm @F1.0，水平视场角：40.7°，垂直视场角：22.9°，对角视场角：46.6° 
最大图像尺寸：2560 × 1440
 视频压缩标准：主码流：H.265/H.264
子码流：H.265/H.264/MJPEG 
网络存储：支持MicroSD/MicroSDHC/MicroSDXC卡（最大256 GB）断网本地存储及断网续传，NAS（NFS，SMB/CIFS均支持），配合海康黑卡支持SD卡加密及SD卡状态检测 
网络：1个RJ45 10 M/100 M自适应以太网口
 复位：支持 
包装尺寸：235 × 120 × 125 mm
 产品尺寸：105.5 × 104.1 × 196.6 mm
 设备重量：740 g
 带包装重量：940 g
 电流及功耗：DC：12 V，0.42 A，最大功耗：5 W
PoE：802.3af，36 V~57 V，0.20 A~0.13 A，最大功耗：7.1 W
 电源接口类型：Ø5 mm圆头
 供电方式：DC：12 V ± 20%，支持防反接保护
PoE：802.3af，Class 3
 启动及工作温湿度：-30 ℃~60 ℃，湿度小于95%（无凝结）
 存储温湿度：-30 ℃~60 ℃，湿度小于95%（无凝结） 
防护：IP67 </t>
  </si>
  <si>
    <t>监控级硬盘</t>
  </si>
  <si>
    <t>录像数据保存30天</t>
  </si>
  <si>
    <t>线缆及辅材</t>
  </si>
  <si>
    <r>
      <rPr>
        <sz val="9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口</t>
    </r>
  </si>
  <si>
    <t>双芯光纤跳线</t>
  </si>
  <si>
    <t>室外12芯单模光纤</t>
  </si>
  <si>
    <t>室外防水箱（立脚）</t>
  </si>
  <si>
    <t>500*400*300</t>
  </si>
  <si>
    <t>室内设备箱</t>
  </si>
  <si>
    <t>500*400*350</t>
  </si>
  <si>
    <t>室外阻水网线</t>
  </si>
  <si>
    <t>1、UTP-11-5E-4P</t>
  </si>
  <si>
    <t>接入网线</t>
  </si>
  <si>
    <t>主干电源线</t>
  </si>
  <si>
    <t>1、YJV3*2.5</t>
  </si>
  <si>
    <t>分支电源线</t>
  </si>
  <si>
    <t>PVC管</t>
  </si>
  <si>
    <t>1、PVC20</t>
  </si>
  <si>
    <t>辅材</t>
  </si>
  <si>
    <t>4G可视对讲主机</t>
  </si>
  <si>
    <t>安装于值班室，可与摄像头联动</t>
  </si>
  <si>
    <t>12V</t>
  </si>
  <si>
    <t>4G 二路分机</t>
  </si>
  <si>
    <t>定制兼容分机</t>
  </si>
  <si>
    <t>电源线</t>
  </si>
  <si>
    <t>RVV4*1.0</t>
  </si>
  <si>
    <t>DN25</t>
  </si>
  <si>
    <t>手机信号直放站</t>
  </si>
  <si>
    <t>35F-DTD
网络制式：DCS+TDD
频段：1800MHz+2600MHz
增 益：90dB</t>
  </si>
  <si>
    <t>ZXIB-CO-5-A 腔体耦合器-防水型-5dB-300W-(800-2700MHz）</t>
  </si>
  <si>
    <t>腔体功分器</t>
  </si>
  <si>
    <t>ZXIB-BO-2-A/HQ 腔体功分器-防水型-二功分-300W-(800-2700MHz）</t>
  </si>
  <si>
    <t>接收对数天线</t>
  </si>
  <si>
    <t>ZXSH ANTDS8096/171270V7560-9/10 低频75°9dBi/高频60°10dBi\定向\单极化\全频段(800～2700MHz)</t>
  </si>
  <si>
    <t>发射对数天线</t>
  </si>
  <si>
    <t>吸顶天线</t>
  </si>
  <si>
    <t>ZXSH ANTXD8096/171270V360-2/5 低频3dBi/高频5dBi全频段(800～2700MHz)</t>
  </si>
  <si>
    <t>1/2阻燃馈线</t>
  </si>
  <si>
    <t>HCAAYZ-50-12馈线</t>
  </si>
  <si>
    <t>NJ-1/2馈线接头</t>
  </si>
  <si>
    <t>1/2"N型Male接头（公头）</t>
  </si>
  <si>
    <t>NJJ双公头</t>
  </si>
  <si>
    <t>N-50-JJ接头（1/2双公头）（NM-NM）</t>
  </si>
  <si>
    <t>N-JW1/2馈线N弯头</t>
  </si>
  <si>
    <t>1/2"N型直角弯接头（公头）</t>
  </si>
  <si>
    <t>巡更棒</t>
  </si>
  <si>
    <t xml:space="preserve">1. 读卡距离：3～5CM
2. 数据存储：≥30000条；
3. 通讯方式：USB
4. 温度范围：-20℃～+65℃ </t>
  </si>
  <si>
    <t>夜光巡更点</t>
  </si>
  <si>
    <t xml:space="preserve">1. 塑料外壳，夜间荧光
2. 工作频率：125kHz
3. 读卡距离：3～5CM
4. 温度范围：-20℃～+65℃ </t>
  </si>
  <si>
    <t>身份识别钮</t>
  </si>
  <si>
    <t>1.非接触式，读卡距离：3-5cm
2.工作频率：125kHz</t>
  </si>
  <si>
    <t>通讯座</t>
  </si>
  <si>
    <t xml:space="preserve">1.传输方式：USB
2.温度范围：-20℃～+65℃ </t>
  </si>
  <si>
    <t>传输线</t>
  </si>
  <si>
    <t>1.USB传输线
2.≥1.5m</t>
  </si>
  <si>
    <t>管理电脑</t>
  </si>
  <si>
    <t xml:space="preserve">CPU:兆芯ZX-E八核，2.7GHz;内存：8GB DDR4（最大支持16GB）； 硬盘：256GB SSD（支持双硬盘）；512G需提前报备；光驱：Slim DVD-RW;；显卡：1G独立显卡（默认）；网卡：10M/100M/1000M自适应网卡；；接口：前置接口：USB3.1 GEN1*4后置接口：USB2.0*4，Audio Jack*1，RJ45*1，串口*1，PS2*2显示接口：支持VGA/HDMI输出；机箱：18L ;操作系统：兼容UOS、麒麟操作系统等国产相关操作系统；显示器：23"  </t>
  </si>
  <si>
    <t>软件</t>
  </si>
  <si>
    <t>支持下载数据分析处理，生成图形报表，详细显示应检、实检、合格、漏检等信息</t>
  </si>
  <si>
    <t>栅栏道闸</t>
  </si>
  <si>
    <t>电机上装有手轮装置，停电时，实现手动起落杆；
三个按键分别控制起杆、落杆和停止；
伸缩杆设计，方便运输，杆长可裁剪调整长度；
无触点监测：控制更精准、运行更平稳；
具备多种接口，可接入红外线（输入低电平信号）、地感及收费系统；
接线简单，无需布线及配线；
无线摇控功能（采用 430.5MHZ 遥控器）；
环境适应性强，支持低温-30℃安全使用。</t>
  </si>
  <si>
    <t>防砸雷达</t>
  </si>
  <si>
    <t>• 自动记录雷达的配置参数，断电重启后可恢复至之前的工作状态；
• 采用LED灯指示雷达工作状态，状态更直观。
• 采用先进的信号处理技术，可稳定检测到行人和车辆，有效防止“砸车、砸人”事故的发生。
• 安装与维护方便，所需人力少，工时短。
• 提供RS485串口或者WIFI通讯功能，WIFI版本配备手机APP，可对雷达进行在线调试、固件升级，操作更方便；
• 无需学习背景，适应更多复杂现场环境；
• 雷达检测距离可调，检测宽度可调，操作方便，通用性强；
• 采用79GHz MMIC技术，分辨率更高，检测更稳定；
• 环境适应性强，检测性能不受电磁干扰、光照、灰尘、雨雪等外界环境影响。</t>
  </si>
  <si>
    <t>车牌识别一体式控制机（云相机）</t>
  </si>
  <si>
    <t>支持手机远程开闸，手机录车牌、无人值守，方便管理，高效出行。300万高清摄像机，最大分辨率可达2688*1520，6米以内道宽均可识别；自动对焦，让现场的安装调试更方便快捷；支持视频流和触发识别，根据每个安装现场环境自由切换；固定用户/临时用户均可脱机收费；全系列车牌均可识别（蓝牌、黄牌、警牌、新武警、新军牌、单双层牌及粤港澳车牌） ；极致优化的嵌入式车牌识别算法：综合识别率高于99.8%；支持大角度识别≤60°的通道环境；优异的成像自动控制：自动跟踪光线变化、有效抑制顺光和逆光；夜间抑制汽车大灯；智能补光，自动开启关闭无需人为设置；采用国际顶尖半导体TI最高性能多核平台，性能可靠、稳定。  集成度高：集摄像机、LED显示屏、补光灯、镜头、喇叭功放于一体，有效节省施工布线成本；
显示屏：支持两列行四字双色LED屏，显示内容可灵活配置
内置高亮LED灯，智能补光技术，满足不同场景需求
支持电动变焦镜头，便于调试
车牌识别种类：支持识别的号牌类型包括大（小）型汽车、使领馆汽车、警用汽车、教练汽车、新能源汽车、军车等；2019式武警车牌等国标车牌；
黑白名单控制：支持黑、白名单的导入及对比，可直接联动道闸开闸，支持脱机运行；
支持智能化视频检测抓拍，实现机动车精准抓拍识别，准确率99.9%以上
支持跟车不落杆，实现快速通行
机箱表面采用抗紫外线静电喷塑工艺，不起皮，不褪色，防尘防水等级符合室外设备IP54级别要求；
一体化结构设计，布线简单，调试方便</t>
  </si>
  <si>
    <t>人脸识别一体机</t>
  </si>
  <si>
    <t>1.7寸高清触摸屏；2.屏幕分辨率：1024*600；3.数字1080P（200W像素）高清双目摄像头；4.支持活体人脸识别开门，突破各极端光照环境应用（防止照片和视频开门），人脸容量5万；5.支持二维码开门功能；6.支持云对讲功能，业主可远程APP或微信小程序可视对讲；8.支持刷CPU卡、TypeA/B标准IC卡、二代身份证等；9.支持临时密码功能，快递、外卖、访客可使用临时密码进门；10.支持访客呼叫、挟持报警、刷卡、密码开门、二维码开门、人脸开门、陌生人脸、呼叫中心、临时密码开门、防拆报警等抓拍；11.支持信息发布功能；12.开孔直径35mm；13.自带支杆等相关配件；</t>
  </si>
  <si>
    <t>广告道闸机</t>
  </si>
  <si>
    <t>人脸识别一体机立柱</t>
  </si>
  <si>
    <t>非机动车电动小门</t>
  </si>
  <si>
    <t>通行速率：20-40人/分钟, 实际通行速率受人员情况和通行模式影响
红外对数：4对
通道宽度：650mm
门翼材质：亚克力
箱体材质：304不锈钢拉丝 1.2mm 
工作温度：-20℃~+70℃
工作湿度：10%-95% 不凝聚成水滴
外观尺寸：1200mm（长）* 235mm（宽）*980mm（高）
使用环境：室内室外
供电方式：100 to 240 VAC; 50 to 60 Hz</t>
  </si>
  <si>
    <t>停车场管理终端服务器（云盒）</t>
  </si>
  <si>
    <t>采用Linux操作系统,嵌入B30软件；接口：1路HDMI,3.0视频输出接口，2路千兆网口，3路USB接口，糸统复位键</t>
  </si>
  <si>
    <t>显示器22寸（含键盘鼠标）</t>
  </si>
  <si>
    <t xml:space="preserve">21.5寸显示器。长宽高：600*450*145mm 重量：3.4kg待机功耗：≤0.5W可视面积：477mm×268mm
支持VGA HDMI </t>
  </si>
  <si>
    <t>8口交换机</t>
  </si>
  <si>
    <t>非管理型百兆，8口百兆电，塑壳桌面级</t>
  </si>
  <si>
    <t>安全岛</t>
  </si>
  <si>
    <t>1600*50*50mm</t>
  </si>
  <si>
    <t>RVV3*2.5</t>
  </si>
  <si>
    <t>开闸线</t>
  </si>
  <si>
    <t>RVV6*0.5</t>
  </si>
  <si>
    <t>网线</t>
  </si>
  <si>
    <t>CAT-6</t>
  </si>
  <si>
    <r>
      <rPr>
        <sz val="10"/>
        <rFont val="宋体"/>
        <charset val="134"/>
      </rPr>
      <t>尾纤</t>
    </r>
  </si>
  <si>
    <r>
      <rPr>
        <sz val="10"/>
        <rFont val="宋体"/>
        <charset val="134"/>
      </rPr>
      <t>耦合器</t>
    </r>
  </si>
  <si>
    <t>2U广播电压功放</t>
  </si>
  <si>
    <t>1.标准机柜式设计（2U），个性化的设计，考究的工艺，尽显高档气质。
2.通道LINE不平衡TRS输入，1通道LINE不平衡TRS级联输出。
3.1通道LINE平衡XLR输入，1通道LINE平衡XLR级联输出。
4.2种功率输出方式：定压输出110V、70V和定阻输出4-16Ω。
5.产品具有良好的短路、过载、过热等自我保护
系统参数
额定输出功率:60W /100W /150W/250W/350W/500W/650W
扬声器输出:70V,110V＆4-16Ω
输入灵敏度＆输入阻抗:775mV/10KΩ，不平衡TRS输入端子
过载源电动势 : ≥15dB
频率响应:50Hz-16KHz
信噪比（折合至输入端）: &gt;90dB
总谐波失真:1KHz时0.5%，1/3输出功率。
散热:由前往后强制风冷，散热器温度55度时启动内置风扇
保护:过热，过载&amp;短路
电源:220V-/50Hz
尺寸: 484x330x88mm/484x390x88mm
材质:银色铝面板，SPCC高强度冷轧板材质机箱</t>
  </si>
  <si>
    <t>数字调谐器</t>
  </si>
  <si>
    <t>1.标准（2U）机柜式设计，银色喷砂面板，高档大气。
2.微电脑控制，轻触式按键操作，VFD荧光高亮度显示
3.调频（AM）、调幅（FM）立体声二波段接收可选，电台频率记忆存储可达40个。
4.全自动搜索电台频率存储功能，自定义存储电台，且有断电记忆功能。
5.产品使用石英锁相环路频率合成器式调谐回路技术，接收频率精确稳定。
6.AM接收天线输入；FM接收天线75Ω输入，两组方式输入接收天线。
7.输出1路音频接口分为左右声道（L /R）。
8.预选电台呼出，事先把电台存储到预选栏目，可通过面板按键或红外遥控器随手可得喜欢广播。                                                                      
系统参数    
线路输出口：1路（L /R）声道
频率范围：AM:522KHz～1620KHz FM:87.5MHz～108MHz 
信噪比：85dB
指示灯：POWER
电源：AC 220V±10%  50-60Hz
电源功耗 ：12-15W
设备尺寸 ：485(W)x330(D)x88(H)mm</t>
  </si>
  <si>
    <t>前置放大器</t>
  </si>
  <si>
    <t>1.标准（2U）机柜式设计，银色喷砂面板，高档大气。
2.具有5路话筒（MIC)输入，第1路话筒（MIC1)具有最高优先级、优先强行切入功能，
3.线路标准信号（AUX)输入
4.2路紧急线路（EMC)输入，4路紧急输入线路具有二级优先，强行切入优先功能
5.MIC1和EMC最高优先权限功能可通过拨动开关选择，均附有线路辅助输入接口功能
6.MIC1、2、3、4和AUX1、2、3可交叉混合输出，
7.话筒（MIC)输入和线路（AUX)输入可独立调节，设有总音量调节，高低音调节，具有默音调节和EMC输入增益调节
系统参数
输入：话筒输入MIC 1.2.3.4.5: 600Ω5mV 不平衡；线路输入AUX 1.2.3:10KΩ350mV 不平衡；紧急输入EMC1.2 200MV-1000MV/10KΩ
频率响应：20Hz-20KHz
信噪比：MIC输入50dB;AUX输入：80dB
音量调节：高音±10dB at 10kHz；低音±10dB at 100Hz
指示灯：‘POWER’
电源：AC 220V±10% 
电源功耗：12-15W
设备尺寸：485(W)x330(D)x88(H)mm</t>
  </si>
  <si>
    <t>广播电脑编程主机</t>
  </si>
  <si>
    <t>1）4.3寸TFT真彩屏显示，图形化界面，全触屏操作，电容屏,安卓手机体验；
2）配有PC端软件，可以用电脑编程
3）可以接2只远程呼叫控制台；
4）串口COM，RS485种通信协议，方便与外围其他系统对接；
5）自带8G内存容量，可以增加到16G、32G内存，标配8G；
6）具有监控功能，可监控本地设备和远程设备是否在线；
7）可以插U盘播放，
8）支持电脑编程，主机手动编程；
9）含有4套程序，每套程序可编程120个定时点；
10）带FM调频功能，全频段自动搜台，手动搜台，自动保存，手动快捷保存，多种模式；
11）消防功能，短路或DC12~24V信号输入，自动报警，消防短路输出；
12）1路本地话筒输入，2路线路输入，4路音频输出，2路远程话筒信号输出；
13）话筒语音默音等级可设，话筒分区电源触发开启可以设置；
14）带监听功能，监听音量可调 ；
15）具有Fats文件系统，在不使用任何软件情况下可以使用记事本编程；
16）具有远程升级功能，可以使用TF升级固件；
17）最大可以支持999首歌曲、32G内存；
18）可查看内存里面前200首歌曲歌曲名，按页显示，一页可以显示8首，方便直观；
19）带8路分区，6路电源
20）可以设置分区、电源提前打开时间。</t>
  </si>
  <si>
    <t>消防报警器</t>
  </si>
  <si>
    <t>标准（2U）机柜式设计，银色喷砂面板，高档大气;
微电脑控制，轻触式按键操作;
报警短路触发自动播放内置警笛声或者是录音声;
短路触发取消自动停止报警声，如需报警信号循环播放需手动按下STOP键取消报警;
一路话筒录音输入线路；一路线路录音输入，内置警笛声音频;
录音IC存储长达2-3分钟可反复擦写100000次。
系统参数
话筒输入：MIC:600ohms（Ω）5mV，不平衡
线路输入：LINE:10Kohms（Ω）330mV，不平衡
线路输出：10Kohms（Ω）330mV，不平衡
警报激活输入口：（0V）短路触发，24V电压触发
频率范围：警笛信号或固化录音：100hz-3.4khz（±3dB）
话筒或音源：60hz-16khz（±3dB）
录音时间：长达2-3分钟可反复擦写100000次
指示灯：POWER
电源：AC 220V±10%  50-60Hz  
电源功耗：12-15W
设备尺寸：485(W)x330(D)x88(H)mm</t>
  </si>
  <si>
    <t>十六路电源管理器</t>
  </si>
  <si>
    <t xml:space="preserve">
标准（2U）机柜式设计，黑色喷砂面板，高档大气。
轻触式按键操作，LED指示灯显示工作状态，一目了然。
此设备更适合会议、媒体等需要更多地免除干扰的应用场合；
采用了可被中控继电器控制的外部接口，最大的特点是加入了2级电网EMI/EMC噪声滤波器，能有效阻隔诸如强无线电，电火花等干扰从电源引入设备。这样对最终重放音质及稳定性产生积极的作用；/
输入选择D型80A动力型空气开关，从设备背面引入电缆接入空开，符合建设部标准；
数值实时电压指示，标准USB接口灯具辅助照明配置； 
16路电源输出，每路输出AC220V(10A)；30A大电流控制继电器输出，8路美标兼容欧标插座和8路国标插座；电源插座依次间隔1S打开；；1路消防短路报警触发信号输出；
设有电子锁开关，可手动控制16个电源上断电，也可以与定时器、智能控制器相连接，实现自动控制。
采用SMT、AI、ICT全自动生产和测试技术，保证标准化生产和产品的一致性；电源滤波器数量8个内置独立滤波组件，每通道 1个,电源滤波器参数2阶滤波，150kHz-3MHz衰减40dB
保护功能超压报警功能、接入错相指示功能、空气开关过流自动断路功能
前面板指示功能三位数字为电压、错相接入警告、超压警告、待机、运行、全部旁通、单独通道旁通前面板使用功能接入电力总输入开关和接口、时序电源开关、USB灯电源开关和接口、超压警告逻辑电压选择和切断、全部旁通选择、单独通道旁通选择后面板使用功能时序电源输出插座、联机输入输出插座、外部时序电源开关控制插座、电力线接入管道
系统参数
设备型号：F-6008
输入：单相3线，单相两刀型空气开关
输出：16路，时序通道数量8通道,可输出通道数8通道
输入最大电流容量：80A（AC220V）
每通道最大输出电流容量：30A/60S或10Ams
时序间隔时间：1sec
USB灯座最大输出电压/电流：5V/50mA
电源：AC 220V±10%  50-60Hz  
设备尺寸：485(W)x434(D)x88(H)mm</t>
  </si>
  <si>
    <t>寻呼话筒</t>
  </si>
  <si>
    <t>功能：
1）一根标准网线传输，一箱新的网线305米无任何异常，更远距离未测，设计有效距离800-1000米，不需要任何中继;
2）跟主机实时通信，控制主机播放哪首音乐，哪个收音电台，分区，电源，主机音量，主机上所有功能（编程除外，编程禁止在这上面操作）操作都可在遥控台上完成;
3）4.3寸电容触摸屏，安卓手机体验;
4）遥控台可插U盘，即插即播，带1路外部音频输入，1路本地音频输出;
5）带监听;
6）外部输入，U盘音乐，麦克风音量独立调节;
7）广播讲话后，可一键恢复主机广播前的音乐播放状态;</t>
  </si>
  <si>
    <t>草坪音箱（石头）</t>
  </si>
  <si>
    <t>网络草坪音箱，内置20W D类数字功放（整机功率为25.5W）
支持NBS/ 商云/ NVR/ 安防客户端多种管理方式
搭载全频喇叭，营造沉浸式自然音场
逼真外形设计，可自然融入小区、公园等多种场景
兼容DC和PoE两种供电方式，施工灵活方便
防尘防水，满足各种室外场景需求</t>
  </si>
  <si>
    <t>主干音频线</t>
  </si>
  <si>
    <t>1、ＲＶＶ2*1.5</t>
  </si>
  <si>
    <t>PVC20</t>
  </si>
  <si>
    <t>陶瓷面静电活动地板</t>
  </si>
  <si>
    <t>600*600*35MM</t>
  </si>
  <si>
    <t>抗静电地板四周收边处理</t>
  </si>
  <si>
    <t>机房地面防尘处理</t>
  </si>
  <si>
    <t>进线配电柜</t>
  </si>
  <si>
    <t>UPS配电柜</t>
  </si>
  <si>
    <t>电力电缆</t>
  </si>
  <si>
    <t>WDZC-YJY4*16+1*10</t>
  </si>
  <si>
    <t>局部等电位联结箱</t>
  </si>
  <si>
    <t>300*200*120</t>
  </si>
  <si>
    <t>接地引下线</t>
  </si>
  <si>
    <t>BVR6</t>
  </si>
  <si>
    <t>等电位铜排</t>
  </si>
  <si>
    <t>30*3</t>
  </si>
  <si>
    <t>绝缘子</t>
  </si>
  <si>
    <t>φ8</t>
  </si>
  <si>
    <t>UPS主机（20KVA）</t>
  </si>
  <si>
    <t>1、额定容量：20KVA/18KW 
2、输入方式：三相四线 额定电压380VAC 电压范围 380/400/415VAC
3、频率范围：（40~70）Hz 功率因数 ≥0.95
4、旁路保护电压上限：+15%（可选+5%、+10%、+25%）
5、旁路保护电压下限：-45%(可选-20%、-30%)
6、旁路频率保护范围：±10%ECO范围 同上输入电流谐波 ≤5%(2~39次谐波)
7、输出方式： 单相接地（L+N+PE）额定电压 220VAC功率因数 0.8电压精度 ±1%输出频率 市电模式 ±1%、±2%、±4%、±5%、±10%，可设置
8、电池模式：（50±0.2）Hz 负载峰值比 3：1切换时间 
9、市电模式转电池模式:0ms ; 
10、市电模式转旁路模式: 0ms
11、过载能力：负载≤110%持续60min；负载≤125%持续10min；负载≤150%持续1min；负载≥150%立即转旁路。
12、输出电压失真 ≤2%整机效率 经济模式≥98%；正常模式≥90%电池电压 192VDC；充电电流 8A
13、通讯界面 RS232通讯口，光耦干结点，SNMP卡，并机卡，告警继电器卡，集中监控卡
14、工作温度 0℃～40℃相对湿度 0～95%（40±2）℃储藏温度 -25℃～55℃(不含电池)</t>
  </si>
  <si>
    <t>电池柜</t>
  </si>
  <si>
    <t>C16</t>
  </si>
  <si>
    <t>蓄电池</t>
  </si>
  <si>
    <t>电压：12V，容量：100Ah,电池设计使用寿命不低于5-7年，装备紧密，不渗漏，无酸污染;无需特定环境使用；无需加水，无需补充电解液，免维护；连接方便，无需特定方向使用；内阻小，输出功率高；低阻抗设计，自放电低，容量保持及存储时间在20℃下达12个月以上；采用高强度工程塑料为原料及高密度超细玻璃纤维隔板，确保电池的一流品质；适应各种温度条件（-15℃—45℃）;无游离电解液，防爆，自放电小</t>
  </si>
  <si>
    <t>蓄电池连接线</t>
  </si>
  <si>
    <t>UPS电池连接线</t>
  </si>
  <si>
    <t>槽式喷塑桥架100*100）</t>
  </si>
  <si>
    <t>100*100</t>
  </si>
  <si>
    <t>操作台</t>
  </si>
  <si>
    <t>2联</t>
  </si>
  <si>
    <t>机柜42U</t>
  </si>
  <si>
    <t>600*600*2000</t>
  </si>
  <si>
    <t>主干手孔井（成品井）</t>
  </si>
  <si>
    <t>400*400*400，含井盖</t>
  </si>
  <si>
    <t>室外PE管</t>
  </si>
  <si>
    <t>PE25</t>
  </si>
  <si>
    <t>桥架</t>
  </si>
  <si>
    <t>200*100</t>
  </si>
  <si>
    <t>双芯蝶形皮线光缆</t>
  </si>
  <si>
    <t>2芯</t>
  </si>
  <si>
    <t>48芯光缆</t>
  </si>
  <si>
    <t>48芯</t>
  </si>
  <si>
    <t>72芯光缆</t>
  </si>
  <si>
    <t>72芯</t>
  </si>
  <si>
    <t>24芯光缆</t>
  </si>
  <si>
    <t>24芯</t>
  </si>
  <si>
    <t>分纤箱</t>
  </si>
  <si>
    <t>48芯分纤箱</t>
  </si>
  <si>
    <t>三合一光交</t>
  </si>
  <si>
    <t>熔纤费</t>
  </si>
  <si>
    <t>集成费</t>
  </si>
  <si>
    <t>安装及调试费用、集成费用、培训费、管理费、成品保护费、售后服务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</si>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</sst>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  <numFmt numFmtId="179" formatCode="0_);[Red]\(0\)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微软雅黑"/>
      <charset val="134"/>
    </font>
    <font>
      <sz val="8"/>
      <name val="微软雅黑"/>
      <charset val="134"/>
    </font>
    <font>
      <sz val="10"/>
      <name val="宋体"/>
      <charset val="134"/>
    </font>
    <font>
      <b/>
      <sz val="9"/>
      <name val="微软雅黑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9"/>
      <name val="宋体"/>
      <charset val="134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"/>
  <sheetViews>
    <sheetView tabSelected="1" zoomScale="115" zoomScaleNormal="115" workbookViewId="0">
      <selection activeCell="L4" sqref="L4"/>
    </sheetView>
  </sheetViews>
  <sheetFormatPr defaultColWidth="9" defaultRowHeight="13.5" outlineLevelCol="5"/>
  <cols>
    <col min="3" max="3" width="34" customWidth="1"/>
    <col min="5" max="5" width="9.25"/>
    <col min="6" max="6" width="12.625"/>
  </cols>
  <sheetData>
    <row r="1" ht="19.5" spans="1:6">
      <c r="A1" s="1" t="s">
        <v>0</v>
      </c>
      <c r="B1" s="1"/>
      <c r="C1" s="1"/>
      <c r="D1" s="2"/>
      <c r="E1" s="2"/>
      <c r="F1" s="2"/>
    </row>
    <row r="2" ht="22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ht="95" customHeight="1" spans="1:6">
      <c r="A3" s="6">
        <v>1</v>
      </c>
      <c r="B3" s="7" t="s">
        <v>7</v>
      </c>
      <c r="C3" s="8" t="s">
        <v>8</v>
      </c>
      <c r="D3" s="9">
        <v>47</v>
      </c>
      <c r="E3" s="10"/>
      <c r="F3" s="10"/>
    </row>
    <row r="4" ht="39" customHeight="1" spans="1:6">
      <c r="A4" s="6">
        <v>2</v>
      </c>
      <c r="B4" s="7" t="s">
        <v>9</v>
      </c>
      <c r="C4" s="8" t="s">
        <v>10</v>
      </c>
      <c r="D4" s="9">
        <v>6</v>
      </c>
      <c r="E4" s="10"/>
      <c r="F4" s="10"/>
    </row>
    <row r="5" ht="14.25" spans="1:6">
      <c r="A5" s="6">
        <v>3</v>
      </c>
      <c r="B5" s="7" t="s">
        <v>11</v>
      </c>
      <c r="C5" s="8" t="s">
        <v>12</v>
      </c>
      <c r="D5" s="9">
        <f>D3</f>
        <v>47</v>
      </c>
      <c r="E5" s="10"/>
      <c r="F5" s="10"/>
    </row>
    <row r="6" ht="26" customHeight="1" spans="1:6">
      <c r="A6" s="6">
        <v>4</v>
      </c>
      <c r="B6" s="7" t="s">
        <v>13</v>
      </c>
      <c r="C6" s="8" t="s">
        <v>14</v>
      </c>
      <c r="D6" s="9">
        <f>D5+D4</f>
        <v>53</v>
      </c>
      <c r="E6" s="10"/>
      <c r="F6" s="10"/>
    </row>
    <row r="7" ht="14.25" spans="1:6">
      <c r="A7" s="6">
        <v>5</v>
      </c>
      <c r="B7" s="7" t="s">
        <v>15</v>
      </c>
      <c r="C7" s="8" t="s">
        <v>16</v>
      </c>
      <c r="D7" s="9">
        <f>D6</f>
        <v>53</v>
      </c>
      <c r="E7" s="10"/>
      <c r="F7" s="10"/>
    </row>
    <row r="8" ht="14.25" spans="1:6">
      <c r="A8" s="6">
        <v>6</v>
      </c>
      <c r="B8" s="7" t="s">
        <v>17</v>
      </c>
      <c r="C8" s="8" t="s">
        <v>18</v>
      </c>
      <c r="D8" s="9">
        <f>D6</f>
        <v>53</v>
      </c>
      <c r="E8" s="10"/>
      <c r="F8" s="10"/>
    </row>
    <row r="9" ht="14.25" spans="1:6">
      <c r="A9" s="6">
        <v>7</v>
      </c>
      <c r="B9" s="7" t="s">
        <v>19</v>
      </c>
      <c r="C9" s="8" t="s">
        <v>20</v>
      </c>
      <c r="D9" s="9">
        <f>D6</f>
        <v>53</v>
      </c>
      <c r="E9" s="10"/>
      <c r="F9" s="10"/>
    </row>
    <row r="10" ht="94.5" spans="1:6">
      <c r="A10" s="6">
        <v>8</v>
      </c>
      <c r="B10" s="7" t="s">
        <v>21</v>
      </c>
      <c r="C10" s="8" t="s">
        <v>22</v>
      </c>
      <c r="D10" s="9">
        <v>389</v>
      </c>
      <c r="E10" s="10"/>
      <c r="F10" s="10"/>
    </row>
    <row r="11" ht="54" spans="1:6">
      <c r="A11" s="6">
        <v>9</v>
      </c>
      <c r="B11" s="7" t="s">
        <v>23</v>
      </c>
      <c r="C11" s="8" t="s">
        <v>24</v>
      </c>
      <c r="D11" s="9">
        <f>D10</f>
        <v>389</v>
      </c>
      <c r="E11" s="10"/>
      <c r="F11" s="10"/>
    </row>
    <row r="12" ht="81" spans="1:6">
      <c r="A12" s="6">
        <v>10</v>
      </c>
      <c r="B12" s="7" t="s">
        <v>25</v>
      </c>
      <c r="C12" s="8" t="s">
        <v>26</v>
      </c>
      <c r="D12" s="9">
        <v>22</v>
      </c>
      <c r="E12" s="10"/>
      <c r="F12" s="10"/>
    </row>
    <row r="13" ht="81" spans="1:6">
      <c r="A13" s="6">
        <v>11</v>
      </c>
      <c r="B13" s="7" t="s">
        <v>27</v>
      </c>
      <c r="C13" s="8" t="s">
        <v>28</v>
      </c>
      <c r="D13" s="9">
        <v>11</v>
      </c>
      <c r="E13" s="10"/>
      <c r="F13" s="10"/>
    </row>
    <row r="14" ht="40.5" spans="1:6">
      <c r="A14" s="6">
        <v>12</v>
      </c>
      <c r="B14" s="7" t="s">
        <v>29</v>
      </c>
      <c r="C14" s="8" t="s">
        <v>30</v>
      </c>
      <c r="D14" s="9">
        <v>11</v>
      </c>
      <c r="E14" s="10"/>
      <c r="F14" s="10"/>
    </row>
    <row r="15" ht="28.5" spans="1:6">
      <c r="A15" s="6">
        <v>13</v>
      </c>
      <c r="B15" s="7" t="s">
        <v>31</v>
      </c>
      <c r="C15" s="8" t="s">
        <v>32</v>
      </c>
      <c r="D15" s="9">
        <v>1</v>
      </c>
      <c r="E15" s="10"/>
      <c r="F15" s="10"/>
    </row>
    <row r="16" ht="14.25" spans="1:6">
      <c r="A16" s="6">
        <v>14</v>
      </c>
      <c r="B16" s="7" t="s">
        <v>33</v>
      </c>
      <c r="C16" s="8" t="s">
        <v>34</v>
      </c>
      <c r="D16" s="9">
        <f>33</f>
        <v>33</v>
      </c>
      <c r="E16" s="10"/>
      <c r="F16" s="10"/>
    </row>
    <row r="17" ht="14.25" spans="1:6">
      <c r="A17" s="6">
        <v>15</v>
      </c>
      <c r="B17" s="7" t="s">
        <v>35</v>
      </c>
      <c r="C17" s="8" t="s">
        <v>36</v>
      </c>
      <c r="D17" s="9">
        <v>11</v>
      </c>
      <c r="E17" s="10"/>
      <c r="F17" s="10"/>
    </row>
    <row r="18" ht="81" spans="1:6">
      <c r="A18" s="6">
        <v>16</v>
      </c>
      <c r="B18" s="11" t="s">
        <v>37</v>
      </c>
      <c r="C18" s="8" t="s">
        <v>38</v>
      </c>
      <c r="D18" s="9">
        <v>1</v>
      </c>
      <c r="E18" s="10"/>
      <c r="F18" s="10"/>
    </row>
    <row r="19" ht="40.5" spans="1:6">
      <c r="A19" s="6">
        <v>17</v>
      </c>
      <c r="B19" s="11" t="s">
        <v>39</v>
      </c>
      <c r="C19" s="8" t="s">
        <v>40</v>
      </c>
      <c r="D19" s="9">
        <v>1</v>
      </c>
      <c r="E19" s="10"/>
      <c r="F19" s="10"/>
    </row>
    <row r="20" ht="54" spans="1:6">
      <c r="A20" s="6">
        <v>18</v>
      </c>
      <c r="B20" s="11" t="s">
        <v>41</v>
      </c>
      <c r="C20" s="8" t="s">
        <v>42</v>
      </c>
      <c r="D20" s="9">
        <v>1</v>
      </c>
      <c r="E20" s="10"/>
      <c r="F20" s="10"/>
    </row>
    <row r="21" ht="40.5" spans="1:6">
      <c r="A21" s="6">
        <v>19</v>
      </c>
      <c r="B21" s="11" t="s">
        <v>43</v>
      </c>
      <c r="C21" s="8" t="s">
        <v>44</v>
      </c>
      <c r="D21" s="9">
        <v>1</v>
      </c>
      <c r="E21" s="10"/>
      <c r="F21" s="10"/>
    </row>
    <row r="22" ht="14.25" spans="1:6">
      <c r="A22" s="6">
        <v>20</v>
      </c>
      <c r="B22" s="8" t="s">
        <v>45</v>
      </c>
      <c r="C22" s="8" t="s">
        <v>46</v>
      </c>
      <c r="D22" s="9">
        <v>1000</v>
      </c>
      <c r="E22" s="10"/>
      <c r="F22" s="10"/>
    </row>
    <row r="23" ht="27" spans="1:6">
      <c r="A23" s="6">
        <v>21</v>
      </c>
      <c r="B23" s="11" t="s">
        <v>47</v>
      </c>
      <c r="C23" s="8" t="s">
        <v>48</v>
      </c>
      <c r="D23" s="9">
        <v>1</v>
      </c>
      <c r="E23" s="10"/>
      <c r="F23" s="10"/>
    </row>
    <row r="24" ht="40.5" spans="1:6">
      <c r="A24" s="6">
        <v>22</v>
      </c>
      <c r="B24" s="11" t="s">
        <v>49</v>
      </c>
      <c r="C24" s="8" t="s">
        <v>40</v>
      </c>
      <c r="D24" s="9">
        <v>1</v>
      </c>
      <c r="E24" s="10"/>
      <c r="F24" s="10"/>
    </row>
    <row r="25" ht="121.5" spans="1:6">
      <c r="A25" s="6">
        <v>23</v>
      </c>
      <c r="B25" s="8" t="s">
        <v>50</v>
      </c>
      <c r="C25" s="8" t="s">
        <v>51</v>
      </c>
      <c r="D25" s="9">
        <v>1</v>
      </c>
      <c r="E25" s="10"/>
      <c r="F25" s="10"/>
    </row>
    <row r="26" ht="364.5" spans="1:6">
      <c r="A26" s="6">
        <v>24</v>
      </c>
      <c r="B26" s="7" t="s">
        <v>52</v>
      </c>
      <c r="C26" s="8" t="s">
        <v>53</v>
      </c>
      <c r="D26" s="9">
        <v>1</v>
      </c>
      <c r="E26" s="10"/>
      <c r="F26" s="10"/>
    </row>
    <row r="27" ht="54" spans="1:6">
      <c r="A27" s="6">
        <v>25</v>
      </c>
      <c r="B27" s="7" t="s">
        <v>54</v>
      </c>
      <c r="C27" s="8" t="s">
        <v>55</v>
      </c>
      <c r="D27" s="9">
        <v>22</v>
      </c>
      <c r="E27" s="10"/>
      <c r="F27" s="10"/>
    </row>
    <row r="28" ht="27" spans="1:6">
      <c r="A28" s="6">
        <v>26</v>
      </c>
      <c r="B28" s="7" t="s">
        <v>56</v>
      </c>
      <c r="C28" s="8" t="s">
        <v>14</v>
      </c>
      <c r="D28" s="9">
        <v>22</v>
      </c>
      <c r="E28" s="10"/>
      <c r="F28" s="10"/>
    </row>
    <row r="29" ht="40.5" spans="1:6">
      <c r="A29" s="6">
        <v>27</v>
      </c>
      <c r="B29" s="7" t="s">
        <v>57</v>
      </c>
      <c r="C29" s="8" t="s">
        <v>58</v>
      </c>
      <c r="D29" s="9">
        <v>1</v>
      </c>
      <c r="E29" s="10"/>
      <c r="F29" s="10"/>
    </row>
    <row r="30" ht="40.5" spans="1:6">
      <c r="A30" s="6">
        <v>28</v>
      </c>
      <c r="B30" s="7" t="s">
        <v>59</v>
      </c>
      <c r="C30" s="8" t="s">
        <v>60</v>
      </c>
      <c r="D30" s="9">
        <v>110</v>
      </c>
      <c r="E30" s="10"/>
      <c r="F30" s="10"/>
    </row>
    <row r="31" ht="54" spans="1:6">
      <c r="A31" s="6">
        <v>29</v>
      </c>
      <c r="B31" s="12" t="s">
        <v>61</v>
      </c>
      <c r="C31" s="8" t="s">
        <v>62</v>
      </c>
      <c r="D31" s="9">
        <v>22</v>
      </c>
      <c r="E31" s="10"/>
      <c r="F31" s="10"/>
    </row>
    <row r="32" ht="27" spans="1:6">
      <c r="A32" s="6">
        <v>30</v>
      </c>
      <c r="B32" s="8" t="s">
        <v>63</v>
      </c>
      <c r="C32" s="8" t="s">
        <v>64</v>
      </c>
      <c r="D32" s="13">
        <v>4800</v>
      </c>
      <c r="E32" s="10"/>
      <c r="F32" s="10"/>
    </row>
    <row r="33" ht="14.25" spans="1:6">
      <c r="A33" s="6">
        <v>31</v>
      </c>
      <c r="B33" s="8" t="s">
        <v>65</v>
      </c>
      <c r="C33" s="8" t="s">
        <v>66</v>
      </c>
      <c r="D33" s="13">
        <v>6000</v>
      </c>
      <c r="E33" s="10"/>
      <c r="F33" s="10"/>
    </row>
    <row r="34" ht="14.25" spans="1:6">
      <c r="A34" s="6">
        <v>32</v>
      </c>
      <c r="B34" s="8" t="s">
        <v>67</v>
      </c>
      <c r="C34" s="8" t="s">
        <v>66</v>
      </c>
      <c r="D34" s="13">
        <v>2000</v>
      </c>
      <c r="E34" s="10"/>
      <c r="F34" s="10"/>
    </row>
    <row r="35" ht="27" spans="1:6">
      <c r="A35" s="6">
        <v>33</v>
      </c>
      <c r="B35" s="8" t="s">
        <v>68</v>
      </c>
      <c r="C35" s="8" t="s">
        <v>69</v>
      </c>
      <c r="D35" s="13">
        <v>33</v>
      </c>
      <c r="E35" s="10"/>
      <c r="F35" s="10"/>
    </row>
    <row r="36" ht="14.25" spans="1:6">
      <c r="A36" s="6">
        <v>34</v>
      </c>
      <c r="B36" s="8" t="s">
        <v>70</v>
      </c>
      <c r="C36" s="8" t="s">
        <v>69</v>
      </c>
      <c r="D36" s="13">
        <v>55</v>
      </c>
      <c r="E36" s="10"/>
      <c r="F36" s="10"/>
    </row>
    <row r="37" ht="27" spans="1:6">
      <c r="A37" s="6">
        <v>35</v>
      </c>
      <c r="B37" s="8" t="s">
        <v>71</v>
      </c>
      <c r="C37" s="8" t="s">
        <v>72</v>
      </c>
      <c r="D37" s="13">
        <v>2400</v>
      </c>
      <c r="E37" s="10"/>
      <c r="F37" s="10"/>
    </row>
    <row r="38" ht="14.25" spans="1:6">
      <c r="A38" s="6">
        <v>36</v>
      </c>
      <c r="B38" s="8" t="s">
        <v>73</v>
      </c>
      <c r="C38" s="8" t="s">
        <v>74</v>
      </c>
      <c r="D38" s="13">
        <v>4000</v>
      </c>
      <c r="E38" s="10"/>
      <c r="F38" s="10"/>
    </row>
    <row r="39" ht="14.25" spans="1:6">
      <c r="A39" s="6">
        <v>37</v>
      </c>
      <c r="B39" s="7" t="s">
        <v>75</v>
      </c>
      <c r="C39" s="8" t="s">
        <v>76</v>
      </c>
      <c r="D39" s="13">
        <v>24</v>
      </c>
      <c r="E39" s="10"/>
      <c r="F39" s="10"/>
    </row>
    <row r="40" ht="14.25" spans="1:6">
      <c r="A40" s="6">
        <v>38</v>
      </c>
      <c r="B40" s="7" t="s">
        <v>77</v>
      </c>
      <c r="C40" s="8" t="s">
        <v>78</v>
      </c>
      <c r="D40" s="13">
        <v>8</v>
      </c>
      <c r="E40" s="10"/>
      <c r="F40" s="10"/>
    </row>
    <row r="41" ht="14.25" spans="1:6">
      <c r="A41" s="6">
        <v>39</v>
      </c>
      <c r="B41" s="7" t="s">
        <v>79</v>
      </c>
      <c r="C41" s="8" t="s">
        <v>80</v>
      </c>
      <c r="D41" s="13">
        <v>80</v>
      </c>
      <c r="E41" s="10"/>
      <c r="F41" s="10"/>
    </row>
    <row r="42" ht="14.25" spans="1:6">
      <c r="A42" s="6">
        <v>40</v>
      </c>
      <c r="B42" s="14" t="s">
        <v>81</v>
      </c>
      <c r="C42" s="8" t="s">
        <v>82</v>
      </c>
      <c r="D42" s="13">
        <v>80</v>
      </c>
      <c r="E42" s="10"/>
      <c r="F42" s="10"/>
    </row>
    <row r="43" ht="14.25" spans="1:6">
      <c r="A43" s="6">
        <v>41</v>
      </c>
      <c r="B43" s="14" t="s">
        <v>83</v>
      </c>
      <c r="C43" s="8" t="s">
        <v>82</v>
      </c>
      <c r="D43" s="13">
        <v>160</v>
      </c>
      <c r="E43" s="10"/>
      <c r="F43" s="10"/>
    </row>
    <row r="44" ht="409.5" spans="1:6">
      <c r="A44" s="6">
        <v>42</v>
      </c>
      <c r="B44" s="12" t="s">
        <v>84</v>
      </c>
      <c r="C44" s="8" t="s">
        <v>85</v>
      </c>
      <c r="D44" s="9">
        <v>49</v>
      </c>
      <c r="E44" s="10"/>
      <c r="F44" s="10"/>
    </row>
    <row r="45" ht="409.5" spans="1:6">
      <c r="A45" s="6">
        <v>43</v>
      </c>
      <c r="B45" s="12" t="s">
        <v>86</v>
      </c>
      <c r="C45" s="8" t="s">
        <v>87</v>
      </c>
      <c r="D45" s="9">
        <v>16</v>
      </c>
      <c r="E45" s="10"/>
      <c r="F45" s="10"/>
    </row>
    <row r="46" ht="409.5" spans="1:6">
      <c r="A46" s="6">
        <v>44</v>
      </c>
      <c r="B46" s="12" t="s">
        <v>88</v>
      </c>
      <c r="C46" s="8" t="s">
        <v>89</v>
      </c>
      <c r="D46" s="9">
        <v>42</v>
      </c>
      <c r="E46" s="10"/>
      <c r="F46" s="10"/>
    </row>
    <row r="47" ht="409.5" spans="1:6">
      <c r="A47" s="6">
        <v>45</v>
      </c>
      <c r="B47" s="12" t="s">
        <v>90</v>
      </c>
      <c r="C47" s="8" t="s">
        <v>91</v>
      </c>
      <c r="D47" s="9">
        <v>106</v>
      </c>
      <c r="E47" s="10"/>
      <c r="F47" s="10"/>
    </row>
    <row r="48" ht="409.5" spans="1:6">
      <c r="A48" s="6">
        <v>46</v>
      </c>
      <c r="B48" s="12" t="s">
        <v>92</v>
      </c>
      <c r="C48" s="8" t="s">
        <v>93</v>
      </c>
      <c r="D48" s="9">
        <v>25</v>
      </c>
      <c r="E48" s="10"/>
      <c r="F48" s="10"/>
    </row>
    <row r="49" ht="54" spans="1:6">
      <c r="A49" s="6">
        <v>47</v>
      </c>
      <c r="B49" s="12" t="s">
        <v>61</v>
      </c>
      <c r="C49" s="8" t="s">
        <v>62</v>
      </c>
      <c r="D49" s="9">
        <f>D48</f>
        <v>25</v>
      </c>
      <c r="E49" s="10"/>
      <c r="F49" s="10"/>
    </row>
    <row r="50" ht="14.25" spans="1:6">
      <c r="A50" s="6">
        <v>48</v>
      </c>
      <c r="B50" s="12" t="s">
        <v>94</v>
      </c>
      <c r="C50" s="8" t="s">
        <v>95</v>
      </c>
      <c r="D50" s="9">
        <f>D47</f>
        <v>106</v>
      </c>
      <c r="E50" s="10"/>
      <c r="F50" s="10"/>
    </row>
    <row r="51" ht="14.25" spans="1:6">
      <c r="A51" s="6">
        <v>49</v>
      </c>
      <c r="B51" s="12" t="s">
        <v>96</v>
      </c>
      <c r="C51" s="8" t="s">
        <v>97</v>
      </c>
      <c r="D51" s="9">
        <v>33</v>
      </c>
      <c r="E51" s="10"/>
      <c r="F51" s="10"/>
    </row>
    <row r="52" ht="28.5" spans="1:6">
      <c r="A52" s="6">
        <v>50</v>
      </c>
      <c r="B52" s="12" t="s">
        <v>98</v>
      </c>
      <c r="C52" s="8" t="s">
        <v>99</v>
      </c>
      <c r="D52" s="9">
        <f>D45</f>
        <v>16</v>
      </c>
      <c r="E52" s="10"/>
      <c r="F52" s="10"/>
    </row>
    <row r="53" ht="14.25" spans="1:6">
      <c r="A53" s="6">
        <v>51</v>
      </c>
      <c r="B53" s="7" t="s">
        <v>100</v>
      </c>
      <c r="C53" s="8" t="s">
        <v>101</v>
      </c>
      <c r="D53" s="9">
        <f>D45+D46+D47+D48</f>
        <v>189</v>
      </c>
      <c r="E53" s="10"/>
      <c r="F53" s="10"/>
    </row>
    <row r="54" ht="14.25" spans="1:6">
      <c r="A54" s="6">
        <v>52</v>
      </c>
      <c r="B54" s="7" t="s">
        <v>102</v>
      </c>
      <c r="C54" s="8" t="s">
        <v>103</v>
      </c>
      <c r="D54" s="9">
        <v>35</v>
      </c>
      <c r="E54" s="10"/>
      <c r="F54" s="10"/>
    </row>
    <row r="55" ht="28.5" spans="1:6">
      <c r="A55" s="6">
        <v>53</v>
      </c>
      <c r="B55" s="15" t="s">
        <v>104</v>
      </c>
      <c r="C55" s="8"/>
      <c r="D55" s="16"/>
      <c r="E55" s="10"/>
      <c r="F55" s="10"/>
    </row>
    <row r="56" ht="283.5" spans="1:6">
      <c r="A56" s="6">
        <v>54</v>
      </c>
      <c r="B56" s="7" t="s">
        <v>105</v>
      </c>
      <c r="C56" s="8" t="s">
        <v>106</v>
      </c>
      <c r="D56" s="9">
        <v>9</v>
      </c>
      <c r="E56" s="10"/>
      <c r="F56" s="10"/>
    </row>
    <row r="57" ht="14.25" spans="1:6">
      <c r="A57" s="6">
        <v>55</v>
      </c>
      <c r="B57" s="7" t="s">
        <v>107</v>
      </c>
      <c r="C57" s="8" t="s">
        <v>108</v>
      </c>
      <c r="D57" s="9">
        <v>144</v>
      </c>
      <c r="E57" s="10"/>
      <c r="F57" s="10"/>
    </row>
    <row r="58" ht="409.5" spans="1:6">
      <c r="A58" s="6">
        <v>56</v>
      </c>
      <c r="B58" s="7" t="s">
        <v>109</v>
      </c>
      <c r="C58" s="8" t="s">
        <v>110</v>
      </c>
      <c r="D58" s="9">
        <v>1</v>
      </c>
      <c r="E58" s="10"/>
      <c r="F58" s="10"/>
    </row>
    <row r="59" ht="54" spans="1:6">
      <c r="A59" s="6">
        <v>57</v>
      </c>
      <c r="B59" s="7" t="s">
        <v>111</v>
      </c>
      <c r="C59" s="8" t="s">
        <v>112</v>
      </c>
      <c r="D59" s="9">
        <v>1</v>
      </c>
      <c r="E59" s="10"/>
      <c r="F59" s="10"/>
    </row>
    <row r="60" ht="108" spans="1:6">
      <c r="A60" s="6">
        <v>58</v>
      </c>
      <c r="B60" s="7" t="s">
        <v>113</v>
      </c>
      <c r="C60" s="8" t="s">
        <v>114</v>
      </c>
      <c r="D60" s="9">
        <v>1</v>
      </c>
      <c r="E60" s="10"/>
      <c r="F60" s="10"/>
    </row>
    <row r="61" ht="148.5" spans="1:6">
      <c r="A61" s="6">
        <v>59</v>
      </c>
      <c r="B61" s="7" t="s">
        <v>115</v>
      </c>
      <c r="C61" s="8" t="s">
        <v>116</v>
      </c>
      <c r="D61" s="9">
        <v>6</v>
      </c>
      <c r="E61" s="10"/>
      <c r="F61" s="10"/>
    </row>
    <row r="62" ht="28.5" spans="1:6">
      <c r="A62" s="6">
        <v>60</v>
      </c>
      <c r="B62" s="7" t="s">
        <v>117</v>
      </c>
      <c r="C62" s="8" t="s">
        <v>103</v>
      </c>
      <c r="D62" s="9">
        <v>6</v>
      </c>
      <c r="E62" s="10"/>
      <c r="F62" s="10"/>
    </row>
    <row r="63" ht="202.5" spans="1:6">
      <c r="A63" s="6">
        <v>61</v>
      </c>
      <c r="B63" s="7" t="s">
        <v>118</v>
      </c>
      <c r="C63" s="8" t="s">
        <v>119</v>
      </c>
      <c r="D63" s="9">
        <v>2</v>
      </c>
      <c r="E63" s="10"/>
      <c r="F63" s="10"/>
    </row>
    <row r="64" ht="216" spans="1:6">
      <c r="A64" s="6">
        <v>62</v>
      </c>
      <c r="B64" s="7" t="s">
        <v>120</v>
      </c>
      <c r="C64" s="8" t="s">
        <v>121</v>
      </c>
      <c r="D64" s="9">
        <v>6</v>
      </c>
      <c r="E64" s="10"/>
      <c r="F64" s="10"/>
    </row>
    <row r="65" ht="81" spans="1:6">
      <c r="A65" s="6">
        <v>63</v>
      </c>
      <c r="B65" s="7" t="s">
        <v>122</v>
      </c>
      <c r="C65" s="8" t="s">
        <v>123</v>
      </c>
      <c r="D65" s="9">
        <v>20</v>
      </c>
      <c r="E65" s="10"/>
      <c r="F65" s="10"/>
    </row>
    <row r="66" ht="135" spans="1:6">
      <c r="A66" s="6">
        <v>64</v>
      </c>
      <c r="B66" s="7" t="s">
        <v>124</v>
      </c>
      <c r="C66" s="8" t="s">
        <v>125</v>
      </c>
      <c r="D66" s="9">
        <v>29</v>
      </c>
      <c r="E66" s="10"/>
      <c r="F66" s="10"/>
    </row>
    <row r="67" ht="40.5" spans="1:6">
      <c r="A67" s="6">
        <v>65</v>
      </c>
      <c r="B67" s="7" t="s">
        <v>29</v>
      </c>
      <c r="C67" s="8" t="s">
        <v>30</v>
      </c>
      <c r="D67" s="9">
        <v>42</v>
      </c>
      <c r="E67" s="10"/>
      <c r="F67" s="10"/>
    </row>
    <row r="68" ht="28.5" spans="1:6">
      <c r="A68" s="6">
        <v>66</v>
      </c>
      <c r="B68" s="7" t="s">
        <v>31</v>
      </c>
      <c r="C68" s="8" t="s">
        <v>32</v>
      </c>
      <c r="D68" s="9">
        <v>3</v>
      </c>
      <c r="E68" s="10"/>
      <c r="F68" s="10"/>
    </row>
    <row r="69" ht="28.5" spans="1:6">
      <c r="A69" s="6">
        <v>67</v>
      </c>
      <c r="B69" s="15" t="s">
        <v>126</v>
      </c>
      <c r="C69" s="8"/>
      <c r="D69" s="16"/>
      <c r="E69" s="10"/>
      <c r="F69" s="10"/>
    </row>
    <row r="70" ht="409.5" spans="1:6">
      <c r="A70" s="6">
        <v>68</v>
      </c>
      <c r="B70" s="7" t="s">
        <v>127</v>
      </c>
      <c r="C70" s="8" t="s">
        <v>128</v>
      </c>
      <c r="D70" s="9">
        <v>22</v>
      </c>
      <c r="E70" s="10"/>
      <c r="F70" s="10"/>
    </row>
    <row r="71" ht="283.5" spans="1:6">
      <c r="A71" s="6">
        <v>69</v>
      </c>
      <c r="B71" s="7" t="s">
        <v>105</v>
      </c>
      <c r="C71" s="8" t="s">
        <v>106</v>
      </c>
      <c r="D71" s="9">
        <v>1</v>
      </c>
      <c r="E71" s="10"/>
      <c r="F71" s="10"/>
    </row>
    <row r="72" ht="14.25" spans="1:6">
      <c r="A72" s="6">
        <v>70</v>
      </c>
      <c r="B72" s="7" t="s">
        <v>129</v>
      </c>
      <c r="C72" s="8" t="s">
        <v>130</v>
      </c>
      <c r="D72" s="9">
        <v>8</v>
      </c>
      <c r="E72" s="10"/>
      <c r="F72" s="10"/>
    </row>
    <row r="73" ht="14.25" spans="1:6">
      <c r="A73" s="6">
        <v>71</v>
      </c>
      <c r="B73" s="15" t="s">
        <v>131</v>
      </c>
      <c r="C73" s="8"/>
      <c r="D73" s="16"/>
      <c r="E73" s="10"/>
      <c r="F73" s="10"/>
    </row>
    <row r="74" ht="14.25" spans="1:6">
      <c r="A74" s="6">
        <v>72</v>
      </c>
      <c r="B74" s="7" t="s">
        <v>75</v>
      </c>
      <c r="C74" s="8" t="s">
        <v>132</v>
      </c>
      <c r="D74" s="9">
        <v>70</v>
      </c>
      <c r="E74" s="10"/>
      <c r="F74" s="10"/>
    </row>
    <row r="75" ht="14.25" spans="1:6">
      <c r="A75" s="6">
        <v>73</v>
      </c>
      <c r="B75" s="7" t="s">
        <v>77</v>
      </c>
      <c r="C75" s="8" t="s">
        <v>78</v>
      </c>
      <c r="D75" s="9">
        <v>4</v>
      </c>
      <c r="E75" s="10"/>
      <c r="F75" s="10"/>
    </row>
    <row r="76" ht="28.5" spans="1:6">
      <c r="A76" s="6">
        <v>74</v>
      </c>
      <c r="B76" s="7" t="s">
        <v>133</v>
      </c>
      <c r="C76" s="8" t="s">
        <v>80</v>
      </c>
      <c r="D76" s="9">
        <v>120</v>
      </c>
      <c r="E76" s="10"/>
      <c r="F76" s="10"/>
    </row>
    <row r="77" ht="14.25" spans="1:6">
      <c r="A77" s="6">
        <v>75</v>
      </c>
      <c r="B77" s="14" t="s">
        <v>81</v>
      </c>
      <c r="C77" s="8" t="s">
        <v>82</v>
      </c>
      <c r="D77" s="9">
        <v>120</v>
      </c>
      <c r="E77" s="10"/>
      <c r="F77" s="10"/>
    </row>
    <row r="78" ht="14.25" spans="1:6">
      <c r="A78" s="6">
        <v>76</v>
      </c>
      <c r="B78" s="14" t="s">
        <v>83</v>
      </c>
      <c r="C78" s="8" t="s">
        <v>82</v>
      </c>
      <c r="D78" s="9">
        <v>240</v>
      </c>
      <c r="E78" s="10"/>
      <c r="F78" s="10"/>
    </row>
    <row r="79" ht="28.5" spans="1:6">
      <c r="A79" s="6">
        <v>77</v>
      </c>
      <c r="B79" s="7" t="s">
        <v>134</v>
      </c>
      <c r="C79" s="8"/>
      <c r="D79" s="9">
        <v>5600</v>
      </c>
      <c r="E79" s="10"/>
      <c r="F79" s="10"/>
    </row>
    <row r="80" ht="28.5" spans="1:6">
      <c r="A80" s="6">
        <v>78</v>
      </c>
      <c r="B80" s="7" t="s">
        <v>135</v>
      </c>
      <c r="C80" s="8" t="s">
        <v>136</v>
      </c>
      <c r="D80" s="9">
        <v>12</v>
      </c>
      <c r="E80" s="10"/>
      <c r="F80" s="10"/>
    </row>
    <row r="81" ht="14.25" spans="1:6">
      <c r="A81" s="6">
        <v>79</v>
      </c>
      <c r="B81" s="7" t="s">
        <v>137</v>
      </c>
      <c r="C81" s="8" t="s">
        <v>138</v>
      </c>
      <c r="D81" s="9">
        <v>12</v>
      </c>
      <c r="E81" s="10"/>
      <c r="F81" s="10"/>
    </row>
    <row r="82" ht="28.5" spans="1:6">
      <c r="A82" s="6">
        <v>80</v>
      </c>
      <c r="B82" s="7" t="s">
        <v>139</v>
      </c>
      <c r="C82" s="8" t="s">
        <v>140</v>
      </c>
      <c r="D82" s="9">
        <v>45</v>
      </c>
      <c r="E82" s="10"/>
      <c r="F82" s="10"/>
    </row>
    <row r="83" ht="14.25" spans="1:6">
      <c r="A83" s="6">
        <v>81</v>
      </c>
      <c r="B83" s="7" t="s">
        <v>141</v>
      </c>
      <c r="C83" s="8" t="s">
        <v>140</v>
      </c>
      <c r="D83" s="9">
        <v>45</v>
      </c>
      <c r="E83" s="10"/>
      <c r="F83" s="10"/>
    </row>
    <row r="84" ht="14.25" spans="1:6">
      <c r="A84" s="6">
        <v>82</v>
      </c>
      <c r="B84" s="7" t="s">
        <v>142</v>
      </c>
      <c r="C84" s="8" t="s">
        <v>143</v>
      </c>
      <c r="D84" s="9">
        <v>4200</v>
      </c>
      <c r="E84" s="10"/>
      <c r="F84" s="10"/>
    </row>
    <row r="85" ht="14.25" spans="1:6">
      <c r="A85" s="6">
        <v>83</v>
      </c>
      <c r="B85" s="7" t="s">
        <v>144</v>
      </c>
      <c r="C85" s="8" t="s">
        <v>72</v>
      </c>
      <c r="D85" s="9">
        <v>2400</v>
      </c>
      <c r="E85" s="10"/>
      <c r="F85" s="10"/>
    </row>
    <row r="86" ht="14.25" spans="1:6">
      <c r="A86" s="6">
        <v>84</v>
      </c>
      <c r="B86" s="7" t="s">
        <v>145</v>
      </c>
      <c r="C86" s="8" t="s">
        <v>146</v>
      </c>
      <c r="D86" s="9">
        <v>4500</v>
      </c>
      <c r="E86" s="10"/>
      <c r="F86" s="10"/>
    </row>
    <row r="87" ht="14.25" spans="1:6">
      <c r="A87" s="6">
        <v>85</v>
      </c>
      <c r="B87" s="8" t="s">
        <v>147</v>
      </c>
      <c r="C87" s="8"/>
      <c r="D87" s="9">
        <v>1</v>
      </c>
      <c r="E87" s="10"/>
      <c r="F87" s="10"/>
    </row>
    <row r="88" ht="27" spans="1:6">
      <c r="A88" s="6">
        <v>86</v>
      </c>
      <c r="B88" s="8" t="s">
        <v>148</v>
      </c>
      <c r="C88" s="8" t="s">
        <v>149</v>
      </c>
      <c r="D88" s="17">
        <v>1</v>
      </c>
      <c r="E88" s="10"/>
      <c r="F88" s="10"/>
    </row>
    <row r="89" ht="14.25" spans="1:6">
      <c r="A89" s="6">
        <v>87</v>
      </c>
      <c r="B89" s="8" t="s">
        <v>56</v>
      </c>
      <c r="C89" s="8" t="s">
        <v>150</v>
      </c>
      <c r="D89" s="17">
        <v>1</v>
      </c>
      <c r="E89" s="10"/>
      <c r="F89" s="10"/>
    </row>
    <row r="90" ht="14.25" spans="1:6">
      <c r="A90" s="6">
        <v>88</v>
      </c>
      <c r="B90" s="8" t="s">
        <v>151</v>
      </c>
      <c r="C90" s="8" t="s">
        <v>152</v>
      </c>
      <c r="D90" s="17">
        <v>11</v>
      </c>
      <c r="E90" s="10"/>
      <c r="F90" s="10"/>
    </row>
    <row r="91" ht="14.25" spans="1:6">
      <c r="A91" s="6">
        <v>89</v>
      </c>
      <c r="B91" s="8" t="s">
        <v>56</v>
      </c>
      <c r="C91" s="8" t="s">
        <v>150</v>
      </c>
      <c r="D91" s="17">
        <v>11</v>
      </c>
      <c r="E91" s="10"/>
      <c r="F91" s="10"/>
    </row>
    <row r="92" ht="14.25" spans="1:6">
      <c r="A92" s="6">
        <v>90</v>
      </c>
      <c r="B92" s="8" t="s">
        <v>153</v>
      </c>
      <c r="C92" s="8" t="s">
        <v>154</v>
      </c>
      <c r="D92" s="9">
        <v>1500</v>
      </c>
      <c r="E92" s="10"/>
      <c r="F92" s="10"/>
    </row>
    <row r="93" ht="14.25" spans="1:6">
      <c r="A93" s="6">
        <v>91</v>
      </c>
      <c r="B93" s="8" t="s">
        <v>145</v>
      </c>
      <c r="C93" s="8" t="s">
        <v>155</v>
      </c>
      <c r="D93" s="9">
        <v>300</v>
      </c>
      <c r="E93" s="10"/>
      <c r="F93" s="10"/>
    </row>
    <row r="94" ht="54" spans="1:6">
      <c r="A94" s="6">
        <v>92</v>
      </c>
      <c r="B94" s="18" t="s">
        <v>156</v>
      </c>
      <c r="C94" s="8" t="s">
        <v>157</v>
      </c>
      <c r="D94" s="19">
        <v>3</v>
      </c>
      <c r="E94" s="10"/>
      <c r="F94" s="10"/>
    </row>
    <row r="95" ht="27" spans="1:6">
      <c r="A95" s="6">
        <v>93</v>
      </c>
      <c r="B95" s="20" t="s">
        <v>83</v>
      </c>
      <c r="C95" s="8" t="s">
        <v>158</v>
      </c>
      <c r="D95" s="20">
        <v>40</v>
      </c>
      <c r="E95" s="10"/>
      <c r="F95" s="10"/>
    </row>
    <row r="96" ht="27" spans="1:6">
      <c r="A96" s="6">
        <v>94</v>
      </c>
      <c r="B96" s="20" t="s">
        <v>159</v>
      </c>
      <c r="C96" s="8" t="s">
        <v>160</v>
      </c>
      <c r="D96" s="20">
        <v>16</v>
      </c>
      <c r="E96" s="10"/>
      <c r="F96" s="10"/>
    </row>
    <row r="97" ht="27" spans="1:6">
      <c r="A97" s="6">
        <v>95</v>
      </c>
      <c r="B97" s="18" t="s">
        <v>161</v>
      </c>
      <c r="C97" s="8" t="s">
        <v>162</v>
      </c>
      <c r="D97" s="18">
        <v>3</v>
      </c>
      <c r="E97" s="10"/>
      <c r="F97" s="10"/>
    </row>
    <row r="98" ht="27" spans="1:6">
      <c r="A98" s="6">
        <v>96</v>
      </c>
      <c r="B98" s="18" t="s">
        <v>163</v>
      </c>
      <c r="C98" s="8" t="s">
        <v>162</v>
      </c>
      <c r="D98" s="18">
        <v>30</v>
      </c>
      <c r="E98" s="10"/>
      <c r="F98" s="10"/>
    </row>
    <row r="99" ht="27" spans="1:6">
      <c r="A99" s="6">
        <v>97</v>
      </c>
      <c r="B99" s="20" t="s">
        <v>164</v>
      </c>
      <c r="C99" s="8" t="s">
        <v>165</v>
      </c>
      <c r="D99" s="21">
        <v>26</v>
      </c>
      <c r="E99" s="10"/>
      <c r="F99" s="10"/>
    </row>
    <row r="100" ht="14.25" spans="1:6">
      <c r="A100" s="6">
        <v>98</v>
      </c>
      <c r="B100" s="20" t="s">
        <v>166</v>
      </c>
      <c r="C100" s="8" t="s">
        <v>167</v>
      </c>
      <c r="D100" s="20">
        <v>1850</v>
      </c>
      <c r="E100" s="10"/>
      <c r="F100" s="10"/>
    </row>
    <row r="101" ht="14.25" spans="1:6">
      <c r="A101" s="6">
        <v>99</v>
      </c>
      <c r="B101" s="20" t="s">
        <v>168</v>
      </c>
      <c r="C101" s="8" t="s">
        <v>169</v>
      </c>
      <c r="D101" s="20">
        <v>600</v>
      </c>
      <c r="E101" s="10"/>
      <c r="F101" s="10"/>
    </row>
    <row r="102" ht="27" spans="1:6">
      <c r="A102" s="6">
        <v>100</v>
      </c>
      <c r="B102" s="18" t="s">
        <v>170</v>
      </c>
      <c r="C102" s="8" t="s">
        <v>171</v>
      </c>
      <c r="D102" s="19">
        <v>65</v>
      </c>
      <c r="E102" s="10"/>
      <c r="F102" s="10"/>
    </row>
    <row r="103" ht="42.75" spans="1:6">
      <c r="A103" s="6">
        <v>101</v>
      </c>
      <c r="B103" s="22" t="s">
        <v>172</v>
      </c>
      <c r="C103" s="8" t="s">
        <v>173</v>
      </c>
      <c r="D103" s="21">
        <v>40</v>
      </c>
      <c r="E103" s="10"/>
      <c r="F103" s="10"/>
    </row>
    <row r="104" ht="54" spans="1:6">
      <c r="A104" s="6">
        <v>102</v>
      </c>
      <c r="B104" s="8" t="s">
        <v>174</v>
      </c>
      <c r="C104" s="8" t="s">
        <v>175</v>
      </c>
      <c r="D104" s="17">
        <v>2</v>
      </c>
      <c r="E104" s="10"/>
      <c r="F104" s="10"/>
    </row>
    <row r="105" ht="54" spans="1:6">
      <c r="A105" s="6">
        <v>103</v>
      </c>
      <c r="B105" s="8" t="s">
        <v>176</v>
      </c>
      <c r="C105" s="8" t="s">
        <v>177</v>
      </c>
      <c r="D105" s="17">
        <v>50</v>
      </c>
      <c r="E105" s="10"/>
      <c r="F105" s="10"/>
    </row>
    <row r="106" ht="27" spans="1:6">
      <c r="A106" s="6">
        <v>104</v>
      </c>
      <c r="B106" s="8" t="s">
        <v>178</v>
      </c>
      <c r="C106" s="8" t="s">
        <v>179</v>
      </c>
      <c r="D106" s="17">
        <v>12</v>
      </c>
      <c r="E106" s="10"/>
      <c r="F106" s="10"/>
    </row>
    <row r="107" ht="27" spans="1:6">
      <c r="A107" s="6">
        <v>105</v>
      </c>
      <c r="B107" s="8" t="s">
        <v>180</v>
      </c>
      <c r="C107" s="8" t="s">
        <v>181</v>
      </c>
      <c r="D107" s="17">
        <v>2</v>
      </c>
      <c r="E107" s="10"/>
      <c r="F107" s="10"/>
    </row>
    <row r="108" ht="27" spans="1:6">
      <c r="A108" s="6">
        <v>106</v>
      </c>
      <c r="B108" s="8" t="s">
        <v>182</v>
      </c>
      <c r="C108" s="8" t="s">
        <v>183</v>
      </c>
      <c r="D108" s="17">
        <v>2</v>
      </c>
      <c r="E108" s="10"/>
      <c r="F108" s="10"/>
    </row>
    <row r="109" ht="121.5" spans="1:6">
      <c r="A109" s="6">
        <v>107</v>
      </c>
      <c r="B109" s="8" t="s">
        <v>184</v>
      </c>
      <c r="C109" s="8" t="s">
        <v>185</v>
      </c>
      <c r="D109" s="17">
        <v>1</v>
      </c>
      <c r="E109" s="10"/>
      <c r="F109" s="10"/>
    </row>
    <row r="110" ht="27" spans="1:6">
      <c r="A110" s="6">
        <v>108</v>
      </c>
      <c r="B110" s="8" t="s">
        <v>186</v>
      </c>
      <c r="C110" s="8" t="s">
        <v>187</v>
      </c>
      <c r="D110" s="17">
        <v>1</v>
      </c>
      <c r="E110" s="10"/>
      <c r="F110" s="10"/>
    </row>
    <row r="111" ht="121.5" spans="1:6">
      <c r="A111" s="6">
        <v>109</v>
      </c>
      <c r="B111" s="8" t="s">
        <v>188</v>
      </c>
      <c r="C111" s="8" t="s">
        <v>189</v>
      </c>
      <c r="D111" s="17">
        <v>2</v>
      </c>
      <c r="E111" s="10"/>
      <c r="F111" s="10"/>
    </row>
    <row r="112" ht="310.5" spans="1:6">
      <c r="A112" s="6">
        <v>110</v>
      </c>
      <c r="B112" s="8" t="s">
        <v>190</v>
      </c>
      <c r="C112" s="8" t="s">
        <v>191</v>
      </c>
      <c r="D112" s="17">
        <v>2</v>
      </c>
      <c r="E112" s="10"/>
      <c r="F112" s="10"/>
    </row>
    <row r="113" ht="391.5" spans="1:6">
      <c r="A113" s="6">
        <v>111</v>
      </c>
      <c r="B113" s="8" t="s">
        <v>192</v>
      </c>
      <c r="C113" s="8" t="s">
        <v>193</v>
      </c>
      <c r="D113" s="17">
        <v>2</v>
      </c>
      <c r="E113" s="10"/>
      <c r="F113" s="10"/>
    </row>
    <row r="114" ht="121.5" spans="1:6">
      <c r="A114" s="6">
        <v>112</v>
      </c>
      <c r="B114" s="8" t="s">
        <v>188</v>
      </c>
      <c r="C114" s="8" t="s">
        <v>189</v>
      </c>
      <c r="D114" s="17">
        <v>2</v>
      </c>
      <c r="E114" s="10"/>
      <c r="F114" s="10"/>
    </row>
    <row r="115" ht="310.5" spans="1:6">
      <c r="A115" s="6">
        <v>113</v>
      </c>
      <c r="B115" s="8" t="s">
        <v>190</v>
      </c>
      <c r="C115" s="8" t="s">
        <v>191</v>
      </c>
      <c r="D115" s="17">
        <v>2</v>
      </c>
      <c r="E115" s="10"/>
      <c r="F115" s="10"/>
    </row>
    <row r="116" ht="391.5" spans="1:6">
      <c r="A116" s="6">
        <v>114</v>
      </c>
      <c r="B116" s="8" t="s">
        <v>192</v>
      </c>
      <c r="C116" s="8" t="s">
        <v>193</v>
      </c>
      <c r="D116" s="17">
        <v>2</v>
      </c>
      <c r="E116" s="10"/>
      <c r="F116" s="10"/>
    </row>
    <row r="117" ht="148.5" spans="1:6">
      <c r="A117" s="6">
        <v>115</v>
      </c>
      <c r="B117" s="8" t="s">
        <v>194</v>
      </c>
      <c r="C117" s="8" t="s">
        <v>195</v>
      </c>
      <c r="D117" s="17">
        <v>2</v>
      </c>
      <c r="E117" s="10"/>
      <c r="F117" s="10"/>
    </row>
    <row r="118" ht="121.5" spans="1:6">
      <c r="A118" s="6">
        <v>116</v>
      </c>
      <c r="B118" s="8" t="s">
        <v>196</v>
      </c>
      <c r="C118" s="8" t="s">
        <v>189</v>
      </c>
      <c r="D118" s="17">
        <v>2</v>
      </c>
      <c r="E118" s="10"/>
      <c r="F118" s="10"/>
    </row>
    <row r="119" ht="27" spans="1:6">
      <c r="A119" s="6">
        <v>117</v>
      </c>
      <c r="B119" s="8" t="s">
        <v>197</v>
      </c>
      <c r="C119" s="8" t="s">
        <v>103</v>
      </c>
      <c r="D119" s="17">
        <v>2</v>
      </c>
      <c r="E119" s="10"/>
      <c r="F119" s="10"/>
    </row>
    <row r="120" ht="310.5" spans="1:6">
      <c r="A120" s="6">
        <v>118</v>
      </c>
      <c r="B120" s="8" t="s">
        <v>190</v>
      </c>
      <c r="C120" s="8" t="s">
        <v>191</v>
      </c>
      <c r="D120" s="17">
        <v>2</v>
      </c>
      <c r="E120" s="10"/>
      <c r="F120" s="10"/>
    </row>
    <row r="121" ht="162" spans="1:6">
      <c r="A121" s="6">
        <v>119</v>
      </c>
      <c r="B121" s="8" t="s">
        <v>198</v>
      </c>
      <c r="C121" s="8" t="s">
        <v>199</v>
      </c>
      <c r="D121" s="17">
        <v>3</v>
      </c>
      <c r="E121" s="10"/>
      <c r="F121" s="10"/>
    </row>
    <row r="122" ht="40.5" spans="1:6">
      <c r="A122" s="6">
        <v>120</v>
      </c>
      <c r="B122" s="8" t="s">
        <v>56</v>
      </c>
      <c r="C122" s="8" t="s">
        <v>40</v>
      </c>
      <c r="D122" s="17">
        <v>2</v>
      </c>
      <c r="E122" s="10"/>
      <c r="F122" s="10"/>
    </row>
    <row r="123" ht="40.5" spans="1:6">
      <c r="A123" s="6">
        <v>121</v>
      </c>
      <c r="B123" s="8" t="s">
        <v>200</v>
      </c>
      <c r="C123" s="8" t="s">
        <v>201</v>
      </c>
      <c r="D123" s="9">
        <v>1</v>
      </c>
      <c r="E123" s="10"/>
      <c r="F123" s="10"/>
    </row>
    <row r="124" ht="40.5" spans="1:6">
      <c r="A124" s="6">
        <v>122</v>
      </c>
      <c r="B124" s="8" t="s">
        <v>202</v>
      </c>
      <c r="C124" s="8" t="s">
        <v>203</v>
      </c>
      <c r="D124" s="9">
        <v>1</v>
      </c>
      <c r="E124" s="10"/>
      <c r="F124" s="10"/>
    </row>
    <row r="125" ht="14.25" spans="1:6">
      <c r="A125" s="6">
        <v>123</v>
      </c>
      <c r="B125" s="8" t="s">
        <v>204</v>
      </c>
      <c r="C125" s="8" t="s">
        <v>205</v>
      </c>
      <c r="D125" s="17">
        <v>5</v>
      </c>
      <c r="E125" s="10"/>
      <c r="F125" s="10"/>
    </row>
    <row r="126" ht="40.5" spans="1:6">
      <c r="A126" s="6">
        <v>124</v>
      </c>
      <c r="B126" s="7" t="s">
        <v>29</v>
      </c>
      <c r="C126" s="8" t="s">
        <v>30</v>
      </c>
      <c r="D126" s="17">
        <v>5</v>
      </c>
      <c r="E126" s="10"/>
      <c r="F126" s="10"/>
    </row>
    <row r="127" ht="14.25" spans="1:6">
      <c r="A127" s="6">
        <v>125</v>
      </c>
      <c r="B127" s="8" t="s">
        <v>206</v>
      </c>
      <c r="C127" s="8" t="s">
        <v>207</v>
      </c>
      <c r="D127" s="17">
        <v>4</v>
      </c>
      <c r="E127" s="10"/>
      <c r="F127" s="10"/>
    </row>
    <row r="128" ht="14.25" spans="1:6">
      <c r="A128" s="6">
        <v>126</v>
      </c>
      <c r="B128" s="8" t="s">
        <v>153</v>
      </c>
      <c r="C128" s="8" t="s">
        <v>208</v>
      </c>
      <c r="D128" s="9">
        <v>1600</v>
      </c>
      <c r="E128" s="10"/>
      <c r="F128" s="10"/>
    </row>
    <row r="129" ht="14.25" spans="1:6">
      <c r="A129" s="6">
        <v>127</v>
      </c>
      <c r="B129" s="8" t="s">
        <v>209</v>
      </c>
      <c r="C129" s="8" t="s">
        <v>210</v>
      </c>
      <c r="D129" s="9">
        <v>400</v>
      </c>
      <c r="E129" s="10"/>
      <c r="F129" s="10"/>
    </row>
    <row r="130" ht="14.25" spans="1:6">
      <c r="A130" s="6">
        <v>128</v>
      </c>
      <c r="B130" s="8" t="s">
        <v>211</v>
      </c>
      <c r="C130" s="8" t="s">
        <v>212</v>
      </c>
      <c r="D130" s="9">
        <v>800</v>
      </c>
      <c r="E130" s="10"/>
      <c r="F130" s="10"/>
    </row>
    <row r="131" ht="14.25" spans="1:6">
      <c r="A131" s="6">
        <v>129</v>
      </c>
      <c r="B131" s="7" t="s">
        <v>145</v>
      </c>
      <c r="C131" s="8" t="s">
        <v>146</v>
      </c>
      <c r="D131" s="9">
        <v>400</v>
      </c>
      <c r="E131" s="10"/>
      <c r="F131" s="10"/>
    </row>
    <row r="132" ht="14.25" spans="1:6">
      <c r="A132" s="6">
        <v>130</v>
      </c>
      <c r="B132" s="7" t="s">
        <v>75</v>
      </c>
      <c r="C132" s="8" t="s">
        <v>76</v>
      </c>
      <c r="D132" s="9">
        <v>10</v>
      </c>
      <c r="E132" s="10"/>
      <c r="F132" s="10"/>
    </row>
    <row r="133" ht="14.25" spans="1:6">
      <c r="A133" s="6">
        <v>131</v>
      </c>
      <c r="B133" s="7" t="s">
        <v>79</v>
      </c>
      <c r="C133" s="8" t="s">
        <v>80</v>
      </c>
      <c r="D133" s="9">
        <v>24</v>
      </c>
      <c r="E133" s="10"/>
      <c r="F133" s="10"/>
    </row>
    <row r="134" ht="14.25" spans="1:6">
      <c r="A134" s="6">
        <v>132</v>
      </c>
      <c r="B134" s="7" t="s">
        <v>213</v>
      </c>
      <c r="C134" s="8" t="s">
        <v>82</v>
      </c>
      <c r="D134" s="17">
        <v>48</v>
      </c>
      <c r="E134" s="10"/>
      <c r="F134" s="10"/>
    </row>
    <row r="135" ht="14.25" spans="1:6">
      <c r="A135" s="6">
        <v>133</v>
      </c>
      <c r="B135" s="7" t="s">
        <v>214</v>
      </c>
      <c r="C135" s="8" t="s">
        <v>82</v>
      </c>
      <c r="D135" s="17">
        <v>48</v>
      </c>
      <c r="E135" s="10"/>
      <c r="F135" s="10"/>
    </row>
    <row r="136" ht="14.25" spans="1:6">
      <c r="A136" s="6">
        <v>134</v>
      </c>
      <c r="B136" s="8" t="s">
        <v>147</v>
      </c>
      <c r="C136" s="8"/>
      <c r="D136" s="9">
        <v>1</v>
      </c>
      <c r="E136" s="10"/>
      <c r="F136" s="10"/>
    </row>
    <row r="137" ht="337.5" spans="1:6">
      <c r="A137" s="6">
        <v>135</v>
      </c>
      <c r="B137" s="7" t="s">
        <v>215</v>
      </c>
      <c r="C137" s="8" t="s">
        <v>216</v>
      </c>
      <c r="D137" s="9">
        <v>1</v>
      </c>
      <c r="E137" s="10"/>
      <c r="F137" s="10"/>
    </row>
    <row r="138" ht="297" spans="1:6">
      <c r="A138" s="6">
        <v>136</v>
      </c>
      <c r="B138" s="7" t="s">
        <v>217</v>
      </c>
      <c r="C138" s="8" t="s">
        <v>218</v>
      </c>
      <c r="D138" s="9">
        <v>1</v>
      </c>
      <c r="E138" s="10"/>
      <c r="F138" s="10"/>
    </row>
    <row r="139" ht="337.5" spans="1:6">
      <c r="A139" s="6">
        <v>137</v>
      </c>
      <c r="B139" s="7" t="s">
        <v>219</v>
      </c>
      <c r="C139" s="8" t="s">
        <v>220</v>
      </c>
      <c r="D139" s="9">
        <v>1</v>
      </c>
      <c r="E139" s="10"/>
      <c r="F139" s="10"/>
    </row>
    <row r="140" ht="405" spans="1:6">
      <c r="A140" s="6">
        <v>138</v>
      </c>
      <c r="B140" s="7" t="s">
        <v>221</v>
      </c>
      <c r="C140" s="8" t="s">
        <v>222</v>
      </c>
      <c r="D140" s="9">
        <v>1</v>
      </c>
      <c r="E140" s="10"/>
      <c r="F140" s="10"/>
    </row>
    <row r="141" ht="310.5" spans="1:6">
      <c r="A141" s="6">
        <v>139</v>
      </c>
      <c r="B141" s="7" t="s">
        <v>223</v>
      </c>
      <c r="C141" s="8" t="s">
        <v>224</v>
      </c>
      <c r="D141" s="9">
        <v>1</v>
      </c>
      <c r="E141" s="10"/>
      <c r="F141" s="10"/>
    </row>
    <row r="142" ht="409.5" spans="1:6">
      <c r="A142" s="6">
        <v>140</v>
      </c>
      <c r="B142" s="7" t="s">
        <v>225</v>
      </c>
      <c r="C142" s="8" t="s">
        <v>226</v>
      </c>
      <c r="D142" s="9">
        <v>1</v>
      </c>
      <c r="E142" s="10"/>
      <c r="F142" s="10"/>
    </row>
    <row r="143" ht="202.5" spans="1:6">
      <c r="A143" s="6">
        <v>141</v>
      </c>
      <c r="B143" s="7" t="s">
        <v>227</v>
      </c>
      <c r="C143" s="8" t="s">
        <v>228</v>
      </c>
      <c r="D143" s="9">
        <v>1</v>
      </c>
      <c r="E143" s="10"/>
      <c r="F143" s="10"/>
    </row>
    <row r="144" ht="94.5" spans="1:6">
      <c r="A144" s="6">
        <v>142</v>
      </c>
      <c r="B144" s="7" t="s">
        <v>229</v>
      </c>
      <c r="C144" s="8" t="s">
        <v>230</v>
      </c>
      <c r="D144" s="9">
        <v>12</v>
      </c>
      <c r="E144" s="10"/>
      <c r="F144" s="10"/>
    </row>
    <row r="145" ht="14.25" spans="1:6">
      <c r="A145" s="6">
        <v>143</v>
      </c>
      <c r="B145" s="7" t="s">
        <v>231</v>
      </c>
      <c r="C145" s="8" t="s">
        <v>232</v>
      </c>
      <c r="D145" s="9">
        <v>2400</v>
      </c>
      <c r="E145" s="10"/>
      <c r="F145" s="10"/>
    </row>
    <row r="146" ht="14.25" spans="1:6">
      <c r="A146" s="6">
        <v>144</v>
      </c>
      <c r="B146" s="8" t="s">
        <v>145</v>
      </c>
      <c r="C146" s="8" t="s">
        <v>233</v>
      </c>
      <c r="D146" s="9">
        <v>800</v>
      </c>
      <c r="E146" s="10"/>
      <c r="F146" s="10"/>
    </row>
    <row r="147" ht="27" spans="1:6">
      <c r="A147" s="6">
        <v>145</v>
      </c>
      <c r="B147" s="8" t="s">
        <v>234</v>
      </c>
      <c r="C147" s="8" t="s">
        <v>235</v>
      </c>
      <c r="D147" s="23">
        <v>44</v>
      </c>
      <c r="E147" s="10"/>
      <c r="F147" s="10"/>
    </row>
    <row r="148" ht="27" spans="1:6">
      <c r="A148" s="6">
        <v>146</v>
      </c>
      <c r="B148" s="8" t="s">
        <v>236</v>
      </c>
      <c r="C148" s="8" t="s">
        <v>103</v>
      </c>
      <c r="D148" s="23">
        <v>44</v>
      </c>
      <c r="E148" s="10"/>
      <c r="F148" s="10"/>
    </row>
    <row r="149" ht="27" spans="1:6">
      <c r="A149" s="6">
        <v>147</v>
      </c>
      <c r="B149" s="8" t="s">
        <v>237</v>
      </c>
      <c r="C149" s="8"/>
      <c r="D149" s="23">
        <v>44</v>
      </c>
      <c r="E149" s="10"/>
      <c r="F149" s="10"/>
    </row>
    <row r="150" ht="14.25" spans="1:6">
      <c r="A150" s="6">
        <v>148</v>
      </c>
      <c r="B150" s="8" t="s">
        <v>238</v>
      </c>
      <c r="C150" s="8"/>
      <c r="D150" s="17">
        <v>1</v>
      </c>
      <c r="E150" s="10"/>
      <c r="F150" s="10"/>
    </row>
    <row r="151" ht="14.25" spans="1:6">
      <c r="A151" s="6">
        <v>149</v>
      </c>
      <c r="B151" s="8" t="s">
        <v>239</v>
      </c>
      <c r="C151" s="8"/>
      <c r="D151" s="17">
        <v>1</v>
      </c>
      <c r="E151" s="10"/>
      <c r="F151" s="10"/>
    </row>
    <row r="152" ht="14.25" spans="1:6">
      <c r="A152" s="6">
        <v>150</v>
      </c>
      <c r="B152" s="8" t="s">
        <v>240</v>
      </c>
      <c r="C152" s="8" t="s">
        <v>241</v>
      </c>
      <c r="D152" s="17">
        <v>60</v>
      </c>
      <c r="E152" s="10"/>
      <c r="F152" s="10"/>
    </row>
    <row r="153" ht="27" spans="1:6">
      <c r="A153" s="6">
        <v>151</v>
      </c>
      <c r="B153" s="8" t="s">
        <v>242</v>
      </c>
      <c r="C153" s="8" t="s">
        <v>243</v>
      </c>
      <c r="D153" s="17">
        <v>1</v>
      </c>
      <c r="E153" s="10"/>
      <c r="F153" s="10"/>
    </row>
    <row r="154" ht="14.25" spans="1:6">
      <c r="A154" s="6">
        <v>152</v>
      </c>
      <c r="B154" s="8" t="s">
        <v>244</v>
      </c>
      <c r="C154" s="8" t="s">
        <v>245</v>
      </c>
      <c r="D154" s="17">
        <v>20</v>
      </c>
      <c r="E154" s="10"/>
      <c r="F154" s="10"/>
    </row>
    <row r="155" ht="14.25" spans="1:6">
      <c r="A155" s="6">
        <v>153</v>
      </c>
      <c r="B155" s="8" t="s">
        <v>246</v>
      </c>
      <c r="C155" s="8" t="s">
        <v>247</v>
      </c>
      <c r="D155" s="17">
        <v>20</v>
      </c>
      <c r="E155" s="10"/>
      <c r="F155" s="10"/>
    </row>
    <row r="156" ht="14.25" spans="1:6">
      <c r="A156" s="6">
        <v>154</v>
      </c>
      <c r="B156" s="8" t="s">
        <v>248</v>
      </c>
      <c r="C156" s="8" t="s">
        <v>249</v>
      </c>
      <c r="D156" s="17">
        <v>20</v>
      </c>
      <c r="E156" s="10"/>
      <c r="F156" s="10"/>
    </row>
    <row r="157" ht="337.5" spans="1:6">
      <c r="A157" s="6">
        <v>155</v>
      </c>
      <c r="B157" s="8" t="s">
        <v>250</v>
      </c>
      <c r="C157" s="8" t="s">
        <v>251</v>
      </c>
      <c r="D157" s="17">
        <v>1</v>
      </c>
      <c r="E157" s="10"/>
      <c r="F157" s="10"/>
    </row>
    <row r="158" ht="14.25" spans="1:6">
      <c r="A158" s="6">
        <v>156</v>
      </c>
      <c r="B158" s="8" t="s">
        <v>252</v>
      </c>
      <c r="C158" s="8" t="s">
        <v>253</v>
      </c>
      <c r="D158" s="17">
        <v>1</v>
      </c>
      <c r="E158" s="10"/>
      <c r="F158" s="10"/>
    </row>
    <row r="159" ht="108" spans="1:6">
      <c r="A159" s="6">
        <v>157</v>
      </c>
      <c r="B159" s="8" t="s">
        <v>254</v>
      </c>
      <c r="C159" s="8" t="s">
        <v>255</v>
      </c>
      <c r="D159" s="17">
        <v>32</v>
      </c>
      <c r="E159" s="10"/>
      <c r="F159" s="10"/>
    </row>
    <row r="160" ht="14.25" spans="1:6">
      <c r="A160" s="6">
        <v>158</v>
      </c>
      <c r="B160" s="8" t="s">
        <v>256</v>
      </c>
      <c r="C160" s="8" t="s">
        <v>257</v>
      </c>
      <c r="D160" s="17">
        <v>64</v>
      </c>
      <c r="E160" s="10"/>
      <c r="F160" s="10"/>
    </row>
    <row r="161" ht="27" spans="1:6">
      <c r="A161" s="6">
        <v>159</v>
      </c>
      <c r="B161" s="8" t="s">
        <v>258</v>
      </c>
      <c r="C161" s="8" t="s">
        <v>259</v>
      </c>
      <c r="D161" s="17">
        <v>30</v>
      </c>
      <c r="E161" s="10"/>
      <c r="F161" s="10"/>
    </row>
    <row r="162" ht="14.25" spans="1:6">
      <c r="A162" s="6">
        <v>160</v>
      </c>
      <c r="B162" s="8" t="s">
        <v>260</v>
      </c>
      <c r="C162" s="8" t="s">
        <v>261</v>
      </c>
      <c r="D162" s="17">
        <v>2</v>
      </c>
      <c r="E162" s="10"/>
      <c r="F162" s="10"/>
    </row>
    <row r="163" ht="14.25" spans="1:6">
      <c r="A163" s="6">
        <v>161</v>
      </c>
      <c r="B163" s="8" t="s">
        <v>262</v>
      </c>
      <c r="C163" s="8" t="s">
        <v>263</v>
      </c>
      <c r="D163" s="17">
        <v>4</v>
      </c>
      <c r="E163" s="10"/>
      <c r="F163" s="10"/>
    </row>
    <row r="164" ht="14.25" spans="1:6">
      <c r="A164" s="6">
        <v>162</v>
      </c>
      <c r="B164" s="8" t="s">
        <v>147</v>
      </c>
      <c r="C164" s="8"/>
      <c r="D164" s="17">
        <v>1</v>
      </c>
      <c r="E164" s="10"/>
      <c r="F164" s="10"/>
    </row>
    <row r="165" ht="27" spans="1:6">
      <c r="A165" s="6">
        <v>163</v>
      </c>
      <c r="B165" s="8" t="s">
        <v>264</v>
      </c>
      <c r="C165" s="8" t="s">
        <v>265</v>
      </c>
      <c r="D165" s="17">
        <v>45</v>
      </c>
      <c r="E165" s="10"/>
      <c r="F165" s="10"/>
    </row>
    <row r="166" ht="14.25" spans="1:6">
      <c r="A166" s="6">
        <v>164</v>
      </c>
      <c r="B166" s="8" t="s">
        <v>266</v>
      </c>
      <c r="C166" s="8" t="s">
        <v>267</v>
      </c>
      <c r="D166" s="17">
        <v>2000</v>
      </c>
      <c r="E166" s="10"/>
      <c r="F166" s="10"/>
    </row>
    <row r="167" ht="14.25" spans="1:6">
      <c r="A167" s="6">
        <v>165</v>
      </c>
      <c r="B167" s="8" t="s">
        <v>268</v>
      </c>
      <c r="C167" s="8" t="s">
        <v>269</v>
      </c>
      <c r="D167" s="17">
        <v>1270</v>
      </c>
      <c r="E167" s="10"/>
      <c r="F167" s="10"/>
    </row>
    <row r="168" ht="27" spans="1:6">
      <c r="A168" s="6">
        <v>166</v>
      </c>
      <c r="B168" s="8" t="s">
        <v>270</v>
      </c>
      <c r="C168" s="8" t="s">
        <v>271</v>
      </c>
      <c r="D168" s="17">
        <v>19480</v>
      </c>
      <c r="E168" s="10"/>
      <c r="F168" s="10"/>
    </row>
    <row r="169" ht="14.25" spans="1:6">
      <c r="A169" s="6">
        <v>167</v>
      </c>
      <c r="B169" s="8" t="s">
        <v>272</v>
      </c>
      <c r="C169" s="8" t="s">
        <v>273</v>
      </c>
      <c r="D169" s="17">
        <v>6130</v>
      </c>
      <c r="E169" s="10"/>
      <c r="F169" s="10"/>
    </row>
    <row r="170" ht="14.25" spans="1:6">
      <c r="A170" s="6">
        <v>168</v>
      </c>
      <c r="B170" s="8" t="s">
        <v>274</v>
      </c>
      <c r="C170" s="8" t="s">
        <v>275</v>
      </c>
      <c r="D170" s="17">
        <v>1159</v>
      </c>
      <c r="E170" s="10"/>
      <c r="F170" s="10"/>
    </row>
    <row r="171" ht="14.25" spans="1:6">
      <c r="A171" s="6">
        <v>169</v>
      </c>
      <c r="B171" s="8" t="s">
        <v>276</v>
      </c>
      <c r="C171" s="8" t="s">
        <v>277</v>
      </c>
      <c r="D171" s="17">
        <v>2683</v>
      </c>
      <c r="E171" s="10"/>
      <c r="F171" s="10"/>
    </row>
    <row r="172" ht="14.25" spans="1:6">
      <c r="A172" s="6">
        <v>170</v>
      </c>
      <c r="B172" s="8" t="s">
        <v>278</v>
      </c>
      <c r="C172" s="8" t="s">
        <v>279</v>
      </c>
      <c r="D172" s="17">
        <v>29</v>
      </c>
      <c r="E172" s="10"/>
      <c r="F172" s="10"/>
    </row>
    <row r="173" ht="14.25" spans="1:6">
      <c r="A173" s="6">
        <v>171</v>
      </c>
      <c r="B173" s="8" t="s">
        <v>280</v>
      </c>
      <c r="C173" s="8">
        <v>576</v>
      </c>
      <c r="D173" s="17">
        <v>2</v>
      </c>
      <c r="E173" s="10"/>
      <c r="F173" s="10"/>
    </row>
    <row r="174" ht="14.25" spans="1:6">
      <c r="A174" s="6">
        <v>172</v>
      </c>
      <c r="B174" s="8" t="s">
        <v>281</v>
      </c>
      <c r="C174" s="8"/>
      <c r="D174" s="17">
        <v>1556</v>
      </c>
      <c r="E174" s="10"/>
      <c r="F174" s="10"/>
    </row>
    <row r="175" ht="27" spans="1:6">
      <c r="A175" s="6">
        <v>173</v>
      </c>
      <c r="B175" s="24" t="s">
        <v>282</v>
      </c>
      <c r="C175" s="8" t="s">
        <v>283</v>
      </c>
      <c r="D175" s="17">
        <v>1</v>
      </c>
      <c r="E175" s="10"/>
      <c r="F175" s="10"/>
    </row>
    <row r="176" ht="14.25" spans="1:6">
      <c r="A176" s="25" t="s">
        <v>284</v>
      </c>
      <c r="B176" s="25"/>
      <c r="C176" s="26"/>
      <c r="D176" s="26"/>
      <c r="E176" s="26"/>
      <c r="F176" s="10"/>
    </row>
  </sheetData>
  <autoFilter ref="A2:F176">
    <extLst/>
  </autoFilter>
  <mergeCells count="2">
    <mergeCell ref="A1:C1"/>
    <mergeCell ref="A176:B17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A戴驰川</cp:lastModifiedBy>
  <dcterms:created xsi:type="dcterms:W3CDTF">2023-05-12T11:15:00Z</dcterms:created>
  <dcterms:modified xsi:type="dcterms:W3CDTF">2024-03-01T03:27:48Z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E6B683CBAC384AE89D92D68322524A83_13</vt:lpwstr>
  </property>
</Properties>
</file>