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省级" sheetId="1" r:id="rId1"/>
  </sheets>
  <definedNames>
    <definedName name="_xlnm.Print_Area" localSheetId="0">'省级'!$A$2:$J$29</definedName>
  </definedNames>
  <calcPr fullCalcOnLoad="1"/>
</workbook>
</file>

<file path=xl/sharedStrings.xml><?xml version="1.0" encoding="utf-8"?>
<sst xmlns="http://schemas.openxmlformats.org/spreadsheetml/2006/main" count="89" uniqueCount="70">
  <si>
    <t>附件</t>
  </si>
  <si>
    <t>2021年用于民政事业的省级福彩公益金项目绩效目标自评表</t>
  </si>
  <si>
    <t>（2021年）</t>
  </si>
  <si>
    <t>专项(项目)名称</t>
  </si>
  <si>
    <t>省级彩票公益金及专项福彩公益金项目</t>
  </si>
  <si>
    <t>负责人及电话</t>
  </si>
  <si>
    <t>地方主管部门</t>
  </si>
  <si>
    <t>上饶市广丰区民政局</t>
  </si>
  <si>
    <t xml:space="preserve"> 实施单位 </t>
  </si>
  <si>
    <t>项目资金(万元)</t>
  </si>
  <si>
    <t>全年预算数(A)</t>
  </si>
  <si>
    <t xml:space="preserve">全年执行数(B) </t>
  </si>
  <si>
    <t xml:space="preserve">执行率(B/A) </t>
  </si>
  <si>
    <t>分值</t>
  </si>
  <si>
    <t>得分</t>
  </si>
  <si>
    <t>年度资金总额</t>
  </si>
  <si>
    <t xml:space="preserve">其中:省级补助 </t>
  </si>
  <si>
    <t xml:space="preserve">     地方资金 </t>
  </si>
  <si>
    <t xml:space="preserve">     其他资金 </t>
  </si>
  <si>
    <t>年度
总体
指标</t>
  </si>
  <si>
    <t xml:space="preserve">年初设定目标 </t>
  </si>
  <si>
    <t xml:space="preserve">全年实际完成情况 </t>
  </si>
  <si>
    <t>支持公办养老机构及城乡社区养老综合设施建设，持续深入推进绿色殡葬改革，实施养老等社会福利项目库及绩效审计管理，支持乡村振兴战略基础设施建设。</t>
  </si>
  <si>
    <t>支持了养老服务体系建设，持续推进了绿色殡葬改革和乡村振兴战略基础设施建设。</t>
  </si>
  <si>
    <t>绩效指标</t>
  </si>
  <si>
    <t>一级指标</t>
  </si>
  <si>
    <t>二级指称</t>
  </si>
  <si>
    <t xml:space="preserve">三级指标 </t>
  </si>
  <si>
    <t xml:space="preserve">年度指标值 </t>
  </si>
  <si>
    <t xml:space="preserve">全年完成值 </t>
  </si>
  <si>
    <t>未完成原因和改进措施</t>
  </si>
  <si>
    <t>产出指标（60分）</t>
  </si>
  <si>
    <t>数量指标（20分）</t>
  </si>
  <si>
    <t>社会养老服务体系建设补助金额</t>
  </si>
  <si>
    <t>9万</t>
  </si>
  <si>
    <t>殡葬服务体系建设项目补助金额</t>
  </si>
  <si>
    <t>20万</t>
  </si>
  <si>
    <t>儿童福利事业项目补助金额</t>
  </si>
  <si>
    <t>万</t>
  </si>
  <si>
    <t>残疾人福利事业项目补助金额</t>
  </si>
  <si>
    <t>质量指标（30分）</t>
  </si>
  <si>
    <t>评选第二批“党建+农村互助养老服务”省级示范点工作</t>
  </si>
  <si>
    <t>完成年度任务</t>
  </si>
  <si>
    <t>完成</t>
  </si>
  <si>
    <t>民政公共服务设施储备库、申报库和调度统计库</t>
  </si>
  <si>
    <t>升级维护及运行</t>
  </si>
  <si>
    <t>支持乡村振兴战略设备建设能力</t>
  </si>
  <si>
    <t>有所提升</t>
  </si>
  <si>
    <t>时效指标（10分）</t>
  </si>
  <si>
    <t>项目设施建设（实施）周期</t>
  </si>
  <si>
    <t>以年度为单位</t>
  </si>
  <si>
    <t>资金下拨时间</t>
  </si>
  <si>
    <t>上级资金下拨后30日内</t>
  </si>
  <si>
    <t>效益指标（15分）</t>
  </si>
  <si>
    <t>社会效益指标
（10分）</t>
  </si>
  <si>
    <t>福彩公益金“扶老、助残、救孤、济困”宗旨</t>
  </si>
  <si>
    <t>符合</t>
  </si>
  <si>
    <t>基本社会服务和支持乡村振兴受益面</t>
  </si>
  <si>
    <t>不断扩大</t>
  </si>
  <si>
    <t>可持续发展影响指标
（5分）</t>
  </si>
  <si>
    <t>民政公共服务设施建设水平和提供服务水平</t>
  </si>
  <si>
    <t>稳步提高</t>
  </si>
  <si>
    <t>满意度指标（15分）</t>
  </si>
  <si>
    <t>服务对象 满意度指（15分）</t>
  </si>
  <si>
    <t>养老服务老年人满意率</t>
  </si>
  <si>
    <t>≥95%</t>
  </si>
  <si>
    <t>对殡葬基础设施的满意度</t>
  </si>
  <si>
    <t>≥90%</t>
  </si>
  <si>
    <t>对残疾人福利服务设施的满意度</t>
  </si>
  <si>
    <t>总      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</si>
</sst>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4">
    <font>
      <sz val="11"/>
      <color indexed="8"/>
      <name val="Calibri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name val="Calibri"/>
      <family val="2"/>
    </font>
    <font>
      <sz val="18"/>
      <color indexed="54"/>
      <name val="等线 Light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1"/>
      <color indexed="54"/>
      <name val="等线"/>
      <family val="0"/>
    </font>
    <font>
      <b/>
      <sz val="15"/>
      <color indexed="54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b/>
      <sz val="13"/>
      <color indexed="54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2"/>
      <name val="宋体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" fillId="0" borderId="0">
      <alignment vertical="center"/>
      <protection/>
    </xf>
    <xf numFmtId="0" fontId="25" fillId="32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</cellStyleXfs>
  <cellXfs count="26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5" xfId="0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horizontal="center" vertical="center" textRotation="255" wrapText="1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wrapText="1"/>
      <protection/>
    </xf>
    <xf numFmtId="177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10 2" xfId="62"/>
    <cellStyle name="60% - 强调文字颜色 6" xfId="63"/>
    <cellStyle name="常规 2" xfId="64"/>
    <cellStyle name="常规 2 10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80" zoomScaleNormal="80" zoomScaleSheetLayoutView="100" workbookViewId="0" topLeftCell="A3">
      <selection activeCell="N11" sqref="N11"/>
    </sheetView>
  </sheetViews>
  <sheetFormatPr defaultColWidth="9.00390625" defaultRowHeight="19.5" customHeight="1"/>
  <cols>
    <col min="1" max="1" width="5.421875" style="1" customWidth="1"/>
    <col min="2" max="2" width="9.57421875" style="1" customWidth="1"/>
    <col min="3" max="3" width="12.28125" style="1" customWidth="1"/>
    <col min="4" max="4" width="15.28125" style="1" customWidth="1"/>
    <col min="5" max="5" width="25.421875" style="1" customWidth="1"/>
    <col min="6" max="6" width="14.140625" style="1" customWidth="1"/>
    <col min="7" max="7" width="11.7109375" style="1" customWidth="1"/>
    <col min="8" max="9" width="9.140625" style="1" customWidth="1"/>
    <col min="10" max="10" width="29.57421875" style="1" customWidth="1"/>
    <col min="11" max="253" width="9.00390625" style="1" bestFit="1" customWidth="1"/>
    <col min="254" max="254" width="9.00390625" style="0" bestFit="1" customWidth="1"/>
  </cols>
  <sheetData>
    <row r="1" spans="1:10" s="1" customFormat="1" ht="19.5" customHeight="1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</row>
    <row r="2" spans="1:10" s="1" customFormat="1" ht="4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28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s="2" customFormat="1" ht="30.75" customHeight="1">
      <c r="A4" s="7" t="s">
        <v>3</v>
      </c>
      <c r="B4" s="7"/>
      <c r="C4" s="7"/>
      <c r="D4" s="7" t="s">
        <v>4</v>
      </c>
      <c r="E4" s="7"/>
      <c r="F4" s="7" t="s">
        <v>5</v>
      </c>
      <c r="G4" s="7"/>
      <c r="H4" s="7"/>
      <c r="I4" s="7"/>
      <c r="J4" s="7"/>
    </row>
    <row r="5" spans="1:10" s="2" customFormat="1" ht="30.75" customHeight="1">
      <c r="A5" s="7" t="s">
        <v>6</v>
      </c>
      <c r="B5" s="7"/>
      <c r="C5" s="7"/>
      <c r="D5" s="7" t="s">
        <v>7</v>
      </c>
      <c r="E5" s="7"/>
      <c r="F5" s="7" t="s">
        <v>8</v>
      </c>
      <c r="G5" s="7" t="s">
        <v>7</v>
      </c>
      <c r="H5" s="7"/>
      <c r="I5" s="7"/>
      <c r="J5" s="7"/>
    </row>
    <row r="6" spans="1:10" s="2" customFormat="1" ht="30.75" customHeight="1">
      <c r="A6" s="7" t="s">
        <v>9</v>
      </c>
      <c r="B6" s="7"/>
      <c r="C6" s="7"/>
      <c r="D6" s="7"/>
      <c r="E6" s="7" t="s">
        <v>10</v>
      </c>
      <c r="F6" s="7" t="s">
        <v>11</v>
      </c>
      <c r="G6" s="7"/>
      <c r="H6" s="7" t="s">
        <v>12</v>
      </c>
      <c r="I6" s="7" t="s">
        <v>13</v>
      </c>
      <c r="J6" s="7" t="s">
        <v>14</v>
      </c>
    </row>
    <row r="7" spans="1:10" s="2" customFormat="1" ht="30.75" customHeight="1">
      <c r="A7" s="7"/>
      <c r="B7" s="7"/>
      <c r="C7" s="7"/>
      <c r="D7" s="7" t="s">
        <v>15</v>
      </c>
      <c r="E7" s="7">
        <v>46</v>
      </c>
      <c r="F7" s="7">
        <v>46</v>
      </c>
      <c r="G7" s="7"/>
      <c r="H7" s="8">
        <f>F7/E7</f>
        <v>1</v>
      </c>
      <c r="I7" s="7">
        <v>10</v>
      </c>
      <c r="J7" s="23">
        <v>10</v>
      </c>
    </row>
    <row r="8" spans="1:10" s="2" customFormat="1" ht="30.75" customHeight="1">
      <c r="A8" s="7"/>
      <c r="B8" s="7"/>
      <c r="C8" s="7"/>
      <c r="D8" s="7" t="s">
        <v>16</v>
      </c>
      <c r="E8" s="7">
        <v>29</v>
      </c>
      <c r="F8" s="7">
        <v>29</v>
      </c>
      <c r="G8" s="7"/>
      <c r="H8" s="7"/>
      <c r="I8" s="7"/>
      <c r="J8" s="23"/>
    </row>
    <row r="9" spans="1:10" s="2" customFormat="1" ht="30.75" customHeight="1">
      <c r="A9" s="7"/>
      <c r="B9" s="7"/>
      <c r="C9" s="7"/>
      <c r="D9" s="7" t="s">
        <v>17</v>
      </c>
      <c r="E9" s="7">
        <v>17</v>
      </c>
      <c r="F9" s="7">
        <v>17</v>
      </c>
      <c r="G9" s="7"/>
      <c r="H9" s="7"/>
      <c r="I9" s="7"/>
      <c r="J9" s="7"/>
    </row>
    <row r="10" spans="1:10" s="2" customFormat="1" ht="30.75" customHeight="1">
      <c r="A10" s="7"/>
      <c r="B10" s="7"/>
      <c r="C10" s="7"/>
      <c r="D10" s="7" t="s">
        <v>18</v>
      </c>
      <c r="E10" s="7"/>
      <c r="F10" s="7"/>
      <c r="G10" s="7"/>
      <c r="H10" s="7"/>
      <c r="I10" s="7"/>
      <c r="J10" s="7"/>
    </row>
    <row r="11" spans="1:10" s="2" customFormat="1" ht="28.5" customHeight="1">
      <c r="A11" s="9" t="s">
        <v>19</v>
      </c>
      <c r="B11" s="7" t="s">
        <v>20</v>
      </c>
      <c r="C11" s="7"/>
      <c r="D11" s="7"/>
      <c r="E11" s="7"/>
      <c r="F11" s="7" t="s">
        <v>21</v>
      </c>
      <c r="G11" s="7"/>
      <c r="H11" s="7"/>
      <c r="I11" s="7"/>
      <c r="J11" s="7"/>
    </row>
    <row r="12" spans="1:10" s="2" customFormat="1" ht="85.5" customHeight="1">
      <c r="A12" s="10"/>
      <c r="B12" s="11" t="s">
        <v>22</v>
      </c>
      <c r="C12" s="12"/>
      <c r="D12" s="12"/>
      <c r="E12" s="12"/>
      <c r="F12" s="13" t="s">
        <v>23</v>
      </c>
      <c r="G12" s="14"/>
      <c r="H12" s="14"/>
      <c r="I12" s="14"/>
      <c r="J12" s="24"/>
    </row>
    <row r="13" spans="1:10" s="2" customFormat="1" ht="31.5" customHeight="1">
      <c r="A13" s="15" t="s">
        <v>24</v>
      </c>
      <c r="B13" s="7" t="s">
        <v>25</v>
      </c>
      <c r="C13" s="7" t="s">
        <v>26</v>
      </c>
      <c r="D13" s="7" t="s">
        <v>27</v>
      </c>
      <c r="E13" s="7"/>
      <c r="F13" s="7" t="s">
        <v>28</v>
      </c>
      <c r="G13" s="7" t="s">
        <v>29</v>
      </c>
      <c r="H13" s="7" t="s">
        <v>13</v>
      </c>
      <c r="I13" s="7" t="s">
        <v>14</v>
      </c>
      <c r="J13" s="7" t="s">
        <v>30</v>
      </c>
    </row>
    <row r="14" spans="1:10" s="2" customFormat="1" ht="34.5" customHeight="1">
      <c r="A14" s="15"/>
      <c r="B14" s="9" t="s">
        <v>31</v>
      </c>
      <c r="C14" s="7" t="s">
        <v>32</v>
      </c>
      <c r="D14" s="7" t="s">
        <v>33</v>
      </c>
      <c r="E14" s="7"/>
      <c r="F14" s="7" t="s">
        <v>34</v>
      </c>
      <c r="G14" s="7" t="s">
        <v>34</v>
      </c>
      <c r="H14" s="16">
        <v>5</v>
      </c>
      <c r="I14" s="16">
        <v>5</v>
      </c>
      <c r="J14" s="7"/>
    </row>
    <row r="15" spans="1:10" s="2" customFormat="1" ht="34.5" customHeight="1">
      <c r="A15" s="15"/>
      <c r="B15" s="10"/>
      <c r="C15" s="7"/>
      <c r="D15" s="7" t="s">
        <v>35</v>
      </c>
      <c r="E15" s="7"/>
      <c r="F15" s="7" t="s">
        <v>36</v>
      </c>
      <c r="G15" s="7" t="s">
        <v>36</v>
      </c>
      <c r="H15" s="16">
        <v>5</v>
      </c>
      <c r="I15" s="16">
        <v>5</v>
      </c>
      <c r="J15" s="7"/>
    </row>
    <row r="16" spans="1:10" s="2" customFormat="1" ht="34.5" customHeight="1">
      <c r="A16" s="15"/>
      <c r="B16" s="10"/>
      <c r="C16" s="7"/>
      <c r="D16" s="2" t="s">
        <v>37</v>
      </c>
      <c r="F16" s="17" t="s">
        <v>38</v>
      </c>
      <c r="G16" s="17" t="s">
        <v>38</v>
      </c>
      <c r="H16" s="16">
        <v>5</v>
      </c>
      <c r="I16" s="16">
        <v>5</v>
      </c>
      <c r="J16" s="7"/>
    </row>
    <row r="17" spans="1:10" s="2" customFormat="1" ht="34.5" customHeight="1">
      <c r="A17" s="15"/>
      <c r="B17" s="10"/>
      <c r="C17" s="7"/>
      <c r="D17" s="7" t="s">
        <v>39</v>
      </c>
      <c r="E17" s="7"/>
      <c r="F17" s="7" t="s">
        <v>38</v>
      </c>
      <c r="G17" s="7" t="s">
        <v>38</v>
      </c>
      <c r="H17" s="16">
        <v>5</v>
      </c>
      <c r="I17" s="16">
        <v>5</v>
      </c>
      <c r="J17" s="7"/>
    </row>
    <row r="18" spans="1:10" s="2" customFormat="1" ht="34.5" customHeight="1">
      <c r="A18" s="15"/>
      <c r="B18" s="10"/>
      <c r="C18" s="9" t="s">
        <v>40</v>
      </c>
      <c r="D18" s="7" t="s">
        <v>41</v>
      </c>
      <c r="E18" s="7"/>
      <c r="F18" s="7" t="s">
        <v>42</v>
      </c>
      <c r="G18" s="18" t="s">
        <v>43</v>
      </c>
      <c r="H18" s="16">
        <v>10</v>
      </c>
      <c r="I18" s="16">
        <v>10</v>
      </c>
      <c r="J18" s="7"/>
    </row>
    <row r="19" spans="1:10" s="2" customFormat="1" ht="34.5" customHeight="1">
      <c r="A19" s="15"/>
      <c r="B19" s="10"/>
      <c r="C19" s="10"/>
      <c r="D19" s="7" t="s">
        <v>44</v>
      </c>
      <c r="E19" s="7"/>
      <c r="F19" s="7" t="s">
        <v>45</v>
      </c>
      <c r="G19" s="18" t="s">
        <v>43</v>
      </c>
      <c r="H19" s="16">
        <v>10</v>
      </c>
      <c r="I19" s="16">
        <v>10</v>
      </c>
      <c r="J19" s="7"/>
    </row>
    <row r="20" spans="1:10" s="2" customFormat="1" ht="31.5" customHeight="1">
      <c r="A20" s="15"/>
      <c r="B20" s="10"/>
      <c r="C20" s="19"/>
      <c r="D20" s="7" t="s">
        <v>46</v>
      </c>
      <c r="E20" s="7"/>
      <c r="F20" s="7" t="s">
        <v>47</v>
      </c>
      <c r="G20" s="18" t="s">
        <v>43</v>
      </c>
      <c r="H20" s="16">
        <v>10</v>
      </c>
      <c r="I20" s="16">
        <v>10</v>
      </c>
      <c r="J20" s="7"/>
    </row>
    <row r="21" spans="1:10" s="2" customFormat="1" ht="34.5" customHeight="1">
      <c r="A21" s="15"/>
      <c r="B21" s="10"/>
      <c r="C21" s="7" t="s">
        <v>48</v>
      </c>
      <c r="D21" s="7" t="s">
        <v>49</v>
      </c>
      <c r="E21" s="7"/>
      <c r="F21" s="16" t="s">
        <v>50</v>
      </c>
      <c r="G21" s="18" t="s">
        <v>43</v>
      </c>
      <c r="H21" s="16">
        <v>5</v>
      </c>
      <c r="I21" s="16">
        <v>5</v>
      </c>
      <c r="J21" s="7"/>
    </row>
    <row r="22" spans="1:10" s="2" customFormat="1" ht="34.5" customHeight="1">
      <c r="A22" s="15"/>
      <c r="B22" s="10"/>
      <c r="C22" s="7"/>
      <c r="D22" s="7" t="s">
        <v>51</v>
      </c>
      <c r="E22" s="7"/>
      <c r="F22" s="16" t="s">
        <v>52</v>
      </c>
      <c r="G22" s="18" t="s">
        <v>43</v>
      </c>
      <c r="H22" s="16">
        <v>5</v>
      </c>
      <c r="I22" s="16">
        <v>5</v>
      </c>
      <c r="J22" s="7"/>
    </row>
    <row r="23" spans="1:10" s="2" customFormat="1" ht="34.5" customHeight="1">
      <c r="A23" s="15"/>
      <c r="B23" s="10" t="s">
        <v>53</v>
      </c>
      <c r="C23" s="7" t="s">
        <v>54</v>
      </c>
      <c r="D23" s="7" t="s">
        <v>55</v>
      </c>
      <c r="E23" s="7"/>
      <c r="F23" s="7" t="s">
        <v>56</v>
      </c>
      <c r="G23" s="18" t="s">
        <v>43</v>
      </c>
      <c r="H23" s="16">
        <v>5</v>
      </c>
      <c r="I23" s="16">
        <v>5</v>
      </c>
      <c r="J23" s="7"/>
    </row>
    <row r="24" spans="1:10" s="2" customFormat="1" ht="34.5" customHeight="1">
      <c r="A24" s="15"/>
      <c r="B24" s="10"/>
      <c r="C24" s="7"/>
      <c r="D24" s="7" t="s">
        <v>57</v>
      </c>
      <c r="E24" s="20"/>
      <c r="F24" s="21" t="s">
        <v>58</v>
      </c>
      <c r="G24" s="18" t="s">
        <v>43</v>
      </c>
      <c r="H24" s="16">
        <v>5</v>
      </c>
      <c r="I24" s="16">
        <v>5</v>
      </c>
      <c r="J24" s="7"/>
    </row>
    <row r="25" spans="1:10" s="2" customFormat="1" ht="48.75" customHeight="1">
      <c r="A25" s="15"/>
      <c r="B25" s="19"/>
      <c r="C25" s="7" t="s">
        <v>59</v>
      </c>
      <c r="D25" s="7" t="s">
        <v>60</v>
      </c>
      <c r="E25" s="7"/>
      <c r="F25" s="21" t="s">
        <v>61</v>
      </c>
      <c r="G25" s="18" t="s">
        <v>43</v>
      </c>
      <c r="H25" s="16">
        <v>5</v>
      </c>
      <c r="I25" s="16">
        <v>5</v>
      </c>
      <c r="J25" s="7"/>
    </row>
    <row r="26" spans="1:10" s="2" customFormat="1" ht="34.5" customHeight="1">
      <c r="A26" s="15"/>
      <c r="B26" s="7" t="s">
        <v>62</v>
      </c>
      <c r="C26" s="7" t="s">
        <v>63</v>
      </c>
      <c r="D26" s="7" t="s">
        <v>64</v>
      </c>
      <c r="E26" s="7"/>
      <c r="F26" s="21" t="s">
        <v>65</v>
      </c>
      <c r="G26" s="21" t="s">
        <v>65</v>
      </c>
      <c r="H26" s="16">
        <v>5</v>
      </c>
      <c r="I26" s="16">
        <v>5</v>
      </c>
      <c r="J26" s="7"/>
    </row>
    <row r="27" spans="1:10" s="2" customFormat="1" ht="34.5" customHeight="1">
      <c r="A27" s="15"/>
      <c r="B27" s="7"/>
      <c r="C27" s="7"/>
      <c r="D27" s="7" t="s">
        <v>66</v>
      </c>
      <c r="E27" s="7"/>
      <c r="F27" s="7" t="s">
        <v>67</v>
      </c>
      <c r="G27" s="7" t="s">
        <v>67</v>
      </c>
      <c r="H27" s="16">
        <v>5</v>
      </c>
      <c r="I27" s="16">
        <v>5</v>
      </c>
      <c r="J27" s="7"/>
    </row>
    <row r="28" spans="1:10" s="2" customFormat="1" ht="34.5" customHeight="1">
      <c r="A28" s="15"/>
      <c r="B28" s="7"/>
      <c r="C28" s="7"/>
      <c r="D28" s="7" t="s">
        <v>68</v>
      </c>
      <c r="E28" s="7"/>
      <c r="F28" s="21" t="s">
        <v>65</v>
      </c>
      <c r="G28" s="21" t="s">
        <v>65</v>
      </c>
      <c r="H28" s="16">
        <v>5</v>
      </c>
      <c r="I28" s="16">
        <v>5</v>
      </c>
      <c r="J28" s="7"/>
    </row>
    <row r="29" spans="1:10" s="2" customFormat="1" ht="30.75" customHeight="1">
      <c r="A29" s="7" t="s">
        <v>69</v>
      </c>
      <c r="B29" s="7"/>
      <c r="C29" s="7"/>
      <c r="D29" s="7"/>
      <c r="E29" s="7"/>
      <c r="F29" s="7"/>
      <c r="G29" s="7"/>
      <c r="H29" s="7">
        <f>SUM(H14:H28)+I7</f>
        <v>100</v>
      </c>
      <c r="I29" s="23">
        <f>SUM(I14:I28)+J7</f>
        <v>100</v>
      </c>
      <c r="J29" s="25"/>
    </row>
    <row r="30" spans="1:10" s="1" customFormat="1" ht="19.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s="1" customFormat="1" ht="19.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</row>
  </sheetData>
  <sheetProtection/>
  <mergeCells count="46">
    <mergeCell ref="A1:B1"/>
    <mergeCell ref="A2:J2"/>
    <mergeCell ref="A3:J3"/>
    <mergeCell ref="A4:C4"/>
    <mergeCell ref="D4:E4"/>
    <mergeCell ref="G4:J4"/>
    <mergeCell ref="A5:C5"/>
    <mergeCell ref="D5:E5"/>
    <mergeCell ref="G5:J5"/>
    <mergeCell ref="F6:G6"/>
    <mergeCell ref="F7:G7"/>
    <mergeCell ref="F8:G8"/>
    <mergeCell ref="F9:G9"/>
    <mergeCell ref="F10:G10"/>
    <mergeCell ref="B11:E11"/>
    <mergeCell ref="F11:J11"/>
    <mergeCell ref="B12:E12"/>
    <mergeCell ref="F12:J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29:G29"/>
    <mergeCell ref="A11:A12"/>
    <mergeCell ref="A13:A28"/>
    <mergeCell ref="B14:B22"/>
    <mergeCell ref="B23:B25"/>
    <mergeCell ref="B26:B28"/>
    <mergeCell ref="C14:C17"/>
    <mergeCell ref="C18:C20"/>
    <mergeCell ref="C21:C22"/>
    <mergeCell ref="C23:C24"/>
    <mergeCell ref="C26:C28"/>
    <mergeCell ref="A6:C10"/>
  </mergeCells>
  <printOptions horizontalCentered="1"/>
  <pageMargins left="0.51" right="0.28" top="0.63" bottom="0.35" header="0.67" footer="0.28"/>
  <pageSetup fitToHeight="0" fitToWidth="1" horizontalDpi="600" verticalDpi="600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Simone</cp:lastModifiedBy>
  <dcterms:created xsi:type="dcterms:W3CDTF">2020-03-28T15:31:06Z</dcterms:created>
  <dcterms:modified xsi:type="dcterms:W3CDTF">2022-03-22T09:44:57Z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89B5E646F6F743DBAC1EF54EB51D6D9E</vt:lpwstr>
  </property>
</Properties>
</file>